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1455-2023-AQUISIÇÃO DE MEDICAMENTOS HIPERTENSÃO E DIABETES\"/>
    </mc:Choice>
  </mc:AlternateContent>
  <xr:revisionPtr revIDLastSave="0" documentId="13_ncr:1_{4BEE5978-51B0-4354-9627-C30096B22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Plan1!$A$1:$J$136</definedName>
  </definedNames>
  <calcPr calcId="191029"/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31" i="1"/>
  <c r="F32" i="1"/>
  <c r="F45" i="1"/>
  <c r="F46" i="1"/>
  <c r="F47" i="1"/>
  <c r="F48" i="1"/>
  <c r="F49" i="1"/>
  <c r="F74" i="1"/>
  <c r="F30" i="1"/>
  <c r="B23" i="1"/>
  <c r="F75" i="1" l="1"/>
</calcChain>
</file>

<file path=xl/sharedStrings.xml><?xml version="1.0" encoding="utf-8"?>
<sst xmlns="http://schemas.openxmlformats.org/spreadsheetml/2006/main" count="126" uniqueCount="82">
  <si>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</si>
  <si>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</si>
  <si>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</si>
  <si>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</si>
  <si>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</si>
  <si>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</si>
  <si>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</si>
  <si>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</si>
  <si>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</si>
  <si>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</si>
  <si>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</si>
  <si>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</si>
  <si>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</si>
  <si>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</si>
  <si>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</si>
  <si>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</si>
  <si>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</si>
  <si>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</si>
  <si>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</si>
  <si>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>VALOR TOTAL ANUAL</t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</si>
  <si>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</si>
  <si>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</si>
  <si>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</si>
  <si>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</si>
  <si>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</si>
  <si>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E-mail: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</si>
  <si>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</si>
  <si>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</si>
  <si>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</si>
  <si>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</si>
  <si>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</si>
  <si>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ART.5 23 NCISO IV º § 1 DA LEI Nº 14133/2001.</t>
    </r>
  </si>
  <si>
    <t xml:space="preserve">Rua Climaco Pereira Nº 372, Araçatiba  –  Maricá, RJ                                                                                                   </t>
  </si>
  <si>
    <t>UNIDADE</t>
  </si>
  <si>
    <t>1. OBJETO:  AQUISIÇÃO DE MEDICAMENTOS DA LINHA TERAPÊUTICA DE HIPERTENSÃO E DIABETES</t>
  </si>
  <si>
    <t>AQUISIÇÃO DE MEDICAMENTOS DA LINHA TERAPÊUTICA DE HIPERTENSÃO E DIABETES</t>
  </si>
  <si>
    <t>ÁCIDO ACETILSALICÍLICO 100 MG</t>
  </si>
  <si>
    <t>ANLODIPINO, BESILATO 5MG</t>
  </si>
  <si>
    <t>ANLODIPINO, BESILATO 10MG</t>
  </si>
  <si>
    <t>ATENOLOL 25MG</t>
  </si>
  <si>
    <t>ATENOLOL 50MG</t>
  </si>
  <si>
    <t>ATORVASTATINA 20MG</t>
  </si>
  <si>
    <t>CAPTOPRIL 25MG</t>
  </si>
  <si>
    <t>CAPTOPRIL 50MG</t>
  </si>
  <si>
    <t>CAVEDILOL 12,5MG</t>
  </si>
  <si>
    <t>CAVEDILOL 3,125MG</t>
  </si>
  <si>
    <t>CAVEDILOL 6,25MG</t>
  </si>
  <si>
    <t>CLORTALIDONA  25 MG</t>
  </si>
  <si>
    <t>CLORTALIDONA  50 MG</t>
  </si>
  <si>
    <t>DIGOXINA 0,25MG</t>
  </si>
  <si>
    <t>DILTIAZEM  30MG</t>
  </si>
  <si>
    <t>DILTIAZEM  60MG</t>
  </si>
  <si>
    <t>ENALAPRIL, MALEATO 10MG</t>
  </si>
  <si>
    <t>ENALAPRIL, MALEATO 20MG</t>
  </si>
  <si>
    <t>ESPIRONOLACTONA 25MG</t>
  </si>
  <si>
    <t>ESPIRONOLACTONA 50MG</t>
  </si>
  <si>
    <t>FUROSEMIDA 40MG</t>
  </si>
  <si>
    <t>GLIBENCLAMIDA 5MG</t>
  </si>
  <si>
    <t>GLICLAZIDA COMPRIMIDO 30 MG</t>
  </si>
  <si>
    <t>GLICLAZIDA COMPRIMIDO 60 MG</t>
  </si>
  <si>
    <t>HIDRALAZINA, CLORIDRATO 25MG</t>
  </si>
  <si>
    <t>HIDROCLOTIAZIDA 25MG</t>
  </si>
  <si>
    <t>ISOSSORBIDA, DINITRATO SUBLINGUAL 5 MG</t>
  </si>
  <si>
    <t>ISOSSORBIDA, DINITRATO  10MG</t>
  </si>
  <si>
    <t>ISOSSORBIDA, DINITRATO 20MG</t>
  </si>
  <si>
    <t>ISOSSORBIDA, MONONITRATO 40MG</t>
  </si>
  <si>
    <t>INSULINA HUMANA NPH 100UI/ML  10ML - FRASCO - AMPOLA</t>
  </si>
  <si>
    <t>INSULINA HUMANA REGULAR 100UI/ML  10ML FRASCO - AMPOLA</t>
  </si>
  <si>
    <t>INSULINA HUMANA REGULAR 100UI/ML  3ML CANETA</t>
  </si>
  <si>
    <t>INSULINA HUMANA NPH 100UI/ML  3ML CANETA</t>
  </si>
  <si>
    <t>LOSARTANA POTÁSSICA 50MG</t>
  </si>
  <si>
    <t>METFORMINA 500MG</t>
  </si>
  <si>
    <t>METFORMINA  850MG</t>
  </si>
  <si>
    <t>METILDOPA 250MG</t>
  </si>
  <si>
    <t>METILDOPA 500MG</t>
  </si>
  <si>
    <t>NIFEDIPINA RETARD  20MG</t>
  </si>
  <si>
    <t>NIFEDIPINO COMPRIMIDO 10 MG</t>
  </si>
  <si>
    <t>NIMODIPINA 30 MG</t>
  </si>
  <si>
    <t>PROPRANOLOL 40MG</t>
  </si>
  <si>
    <t>SINVASTATINA 20MG</t>
  </si>
  <si>
    <t>SINVASTATINA 40 MG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</si>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</sst>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6"/>
      <color rgb="FF000000"/>
      <name val="Calibri"/>
      <family val="2"/>
    </font>
    <font>
      <i/>
      <sz val="12"/>
      <color theme="1"/>
      <name val="Arial"/>
      <family val="2"/>
    </font>
    <font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8" fillId="4" borderId="1" xfId="0" applyFont="1" applyFill="1" applyBorder="1" applyAlignment="1">
      <alignment horizontal="center" vertical="center"/>
    </xf>
    <xf numFmtId="165" fontId="8" fillId="2" borderId="1" xfId="12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5" fontId="8" fillId="4" borderId="14" xfId="12" applyNumberFormat="1" applyFont="1" applyFill="1" applyBorder="1" applyAlignment="1" applyProtection="1">
      <alignment horizontal="center" vertical="center"/>
      <protection locked="0"/>
    </xf>
    <xf numFmtId="3" fontId="2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3" fillId="0" borderId="0" xfId="0" applyFont="1"/>
    <xf numFmtId="0" fontId="5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4" xfId="0" applyFont="1" applyBorder="1" applyAlignment="1">
      <alignment horizontal="center" vertical="top"/>
    </xf>
    <xf numFmtId="0" fontId="28" fillId="0" borderId="5" xfId="0" applyFont="1" applyBorder="1" applyAlignment="1">
      <alignment horizontal="center" vertical="top"/>
    </xf>
    <xf numFmtId="0" fontId="28" fillId="0" borderId="11" xfId="0" applyFont="1" applyBorder="1" applyAlignment="1">
      <alignment horizontal="center" vertical="top"/>
    </xf>
    <xf numFmtId="0" fontId="28" fillId="0" borderId="6" xfId="0" applyFont="1" applyBorder="1" applyAlignment="1">
      <alignment horizontal="center" vertical="top"/>
    </xf>
    <xf numFmtId="0" fontId="28" fillId="0" borderId="7" xfId="0" applyFont="1" applyBorder="1" applyAlignment="1">
      <alignment horizontal="center" vertical="top"/>
    </xf>
    <xf numFmtId="0" fontId="28" fillId="0" borderId="12" xfId="0" applyFont="1" applyBorder="1" applyAlignment="1">
      <alignment horizontal="center" vertical="top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63"/>
  <sheetViews>
    <sheetView showGridLines="0" tabSelected="1" view="pageBreakPreview" topLeftCell="A71" zoomScale="70" zoomScaleNormal="70" zoomScaleSheetLayoutView="70" workbookViewId="0">
      <selection activeCell="A91" sqref="A91:F92"/>
    </sheetView>
  </sheetViews>
  <sheetFormatPr defaultColWidth="9.140625" defaultRowHeight="15" x14ac:dyDescent="0.25"/>
  <cols>
    <col min="1" max="1" width="14.85546875" customWidth="1"/>
    <col min="2" max="2" width="95.140625" customWidth="1"/>
    <col min="3" max="3" width="15.7109375" style="8" customWidth="1"/>
    <col min="4" max="4" width="15.42578125" bestFit="1" customWidth="1"/>
    <col min="5" max="5" width="24.7109375" bestFit="1" customWidth="1"/>
    <col min="6" max="6" width="31.7109375" customWidth="1"/>
  </cols>
  <sheetData>
    <row r="2" spans="1:6" ht="21" customHeight="1" x14ac:dyDescent="0.4">
      <c r="A2" s="12"/>
      <c r="B2" s="19"/>
      <c r="C2" s="52" t="s">
        <v>22</v>
      </c>
      <c r="D2" s="52"/>
      <c r="E2" s="52"/>
      <c r="F2" s="52"/>
    </row>
    <row r="3" spans="1:6" ht="20.25" customHeight="1" x14ac:dyDescent="0.35">
      <c r="A3" s="12"/>
      <c r="B3" s="19"/>
      <c r="C3" s="53" t="s">
        <v>32</v>
      </c>
      <c r="D3" s="53"/>
      <c r="E3" s="53"/>
      <c r="F3" s="53"/>
    </row>
    <row r="4" spans="1:6" ht="10.5" hidden="1" customHeight="1" x14ac:dyDescent="0.35">
      <c r="A4" s="12"/>
      <c r="B4" s="19"/>
      <c r="C4" s="53"/>
      <c r="D4" s="53"/>
      <c r="E4" s="53"/>
      <c r="F4" s="53"/>
    </row>
    <row r="5" spans="1:6" ht="21" customHeight="1" x14ac:dyDescent="0.35">
      <c r="A5" s="13"/>
      <c r="B5" s="19"/>
      <c r="C5" s="53" t="s">
        <v>21</v>
      </c>
      <c r="D5" s="53"/>
      <c r="E5" s="53"/>
      <c r="F5" s="53"/>
    </row>
    <row r="6" spans="1:6" ht="21" customHeight="1" x14ac:dyDescent="0.35">
      <c r="A6" s="12"/>
      <c r="B6" s="19"/>
      <c r="C6" s="53" t="s">
        <v>23</v>
      </c>
      <c r="D6" s="53"/>
      <c r="E6" s="53"/>
      <c r="F6" s="53"/>
    </row>
    <row r="7" spans="1:6" x14ac:dyDescent="0.25">
      <c r="A7" s="54"/>
      <c r="B7" s="54"/>
      <c r="C7" s="54"/>
      <c r="D7" s="54"/>
    </row>
    <row r="8" spans="1:6" x14ac:dyDescent="0.25">
      <c r="A8" s="4"/>
      <c r="B8" s="4"/>
      <c r="C8" s="4"/>
      <c r="D8" s="4"/>
    </row>
    <row r="9" spans="1:6" ht="21" customHeight="1" x14ac:dyDescent="0.35">
      <c r="A9" s="58" t="s">
        <v>20</v>
      </c>
      <c r="B9" s="59"/>
      <c r="C9" s="59"/>
      <c r="D9" s="59"/>
      <c r="E9" s="59"/>
      <c r="F9" s="59"/>
    </row>
    <row r="10" spans="1:6" ht="21" customHeight="1" x14ac:dyDescent="0.35">
      <c r="A10" s="60" t="s">
        <v>24</v>
      </c>
      <c r="B10" s="60"/>
      <c r="C10" s="60"/>
      <c r="D10" s="60"/>
      <c r="E10" s="60"/>
      <c r="F10" s="60"/>
    </row>
    <row r="11" spans="1:6" ht="21" x14ac:dyDescent="0.35">
      <c r="A11" s="60"/>
      <c r="B11" s="60"/>
      <c r="C11" s="60"/>
      <c r="D11" s="60"/>
      <c r="E11" s="60"/>
      <c r="F11" s="60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61" t="s">
        <v>18</v>
      </c>
      <c r="B14" s="61"/>
      <c r="C14" s="61"/>
      <c r="D14" s="61"/>
      <c r="E14" s="61"/>
      <c r="F14" s="61"/>
    </row>
    <row r="15" spans="1:6" ht="42" customHeight="1" x14ac:dyDescent="0.25">
      <c r="A15" s="61"/>
      <c r="B15" s="61"/>
      <c r="C15" s="61"/>
      <c r="D15" s="61"/>
      <c r="E15" s="61"/>
      <c r="F15" s="61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32"/>
      <c r="C17" s="32"/>
      <c r="D17" s="32"/>
      <c r="E17" s="32"/>
      <c r="F17" s="32"/>
    </row>
    <row r="18" spans="1:6" ht="21" customHeight="1" x14ac:dyDescent="0.25">
      <c r="A18" s="3" t="s">
        <v>1</v>
      </c>
      <c r="B18" s="55"/>
      <c r="C18" s="55"/>
      <c r="D18" s="55"/>
      <c r="E18" s="55"/>
      <c r="F18" s="55"/>
    </row>
    <row r="19" spans="1:6" ht="21" x14ac:dyDescent="0.25">
      <c r="A19" s="3" t="s">
        <v>2</v>
      </c>
      <c r="B19" s="56"/>
      <c r="C19" s="56"/>
      <c r="D19" s="5" t="s">
        <v>3</v>
      </c>
      <c r="E19" s="56"/>
      <c r="F19" s="56"/>
    </row>
    <row r="20" spans="1:6" ht="21" x14ac:dyDescent="0.25">
      <c r="A20" s="3" t="s">
        <v>10</v>
      </c>
      <c r="B20" s="33"/>
      <c r="C20" s="57"/>
      <c r="D20" s="6" t="s">
        <v>4</v>
      </c>
      <c r="E20" s="33"/>
      <c r="F20" s="34"/>
    </row>
    <row r="21" spans="1:6" ht="21" x14ac:dyDescent="0.25">
      <c r="A21" s="3" t="s">
        <v>25</v>
      </c>
      <c r="B21" s="33"/>
      <c r="C21" s="34"/>
      <c r="D21" s="6" t="s">
        <v>17</v>
      </c>
      <c r="E21" s="33"/>
      <c r="F21" s="34"/>
    </row>
    <row r="23" spans="1:6" ht="18.75" x14ac:dyDescent="0.3">
      <c r="A23" s="9" t="s">
        <v>26</v>
      </c>
      <c r="B23" s="11">
        <f ca="1">TODAY()</f>
        <v>45113</v>
      </c>
      <c r="C23" s="10"/>
      <c r="D23" s="9"/>
      <c r="E23" s="9"/>
      <c r="F23" s="11"/>
    </row>
    <row r="24" spans="1:6" ht="18" customHeight="1" x14ac:dyDescent="0.35">
      <c r="A24" s="31"/>
      <c r="B24" s="31"/>
      <c r="C24" s="31"/>
      <c r="D24" s="31"/>
    </row>
    <row r="25" spans="1:6" ht="48" customHeight="1" x14ac:dyDescent="0.25">
      <c r="A25" s="43" t="s">
        <v>34</v>
      </c>
      <c r="B25" s="43"/>
      <c r="C25" s="43"/>
      <c r="D25" s="43"/>
      <c r="E25" s="43"/>
      <c r="F25" s="43"/>
    </row>
    <row r="26" spans="1:6" ht="17.25" customHeight="1" x14ac:dyDescent="0.25"/>
    <row r="27" spans="1:6" ht="39" customHeight="1" x14ac:dyDescent="0.25">
      <c r="A27" s="41" t="s">
        <v>35</v>
      </c>
      <c r="B27" s="42"/>
      <c r="C27" s="42"/>
      <c r="D27" s="42"/>
      <c r="E27" s="42"/>
      <c r="F27" s="42"/>
    </row>
    <row r="28" spans="1:6" ht="15" hidden="1" customHeight="1" x14ac:dyDescent="0.25">
      <c r="A28" s="40"/>
      <c r="B28" s="40"/>
      <c r="C28" s="40"/>
      <c r="D28" s="40"/>
      <c r="E28" s="40"/>
      <c r="F28" s="40"/>
    </row>
    <row r="29" spans="1:6" s="1" customFormat="1" ht="21.75" thickBot="1" x14ac:dyDescent="0.4">
      <c r="A29" s="14" t="s">
        <v>8</v>
      </c>
      <c r="B29" s="14" t="s">
        <v>13</v>
      </c>
      <c r="C29" s="14" t="s">
        <v>11</v>
      </c>
      <c r="D29" s="14" t="s">
        <v>12</v>
      </c>
      <c r="E29" s="15" t="s">
        <v>9</v>
      </c>
      <c r="F29" s="15" t="s">
        <v>19</v>
      </c>
    </row>
    <row r="30" spans="1:6" s="1" customFormat="1" ht="24.75" customHeight="1" thickBot="1" x14ac:dyDescent="0.4">
      <c r="A30" s="20">
        <v>1</v>
      </c>
      <c r="B30" s="22" t="s">
        <v>36</v>
      </c>
      <c r="C30" s="28" t="s">
        <v>33</v>
      </c>
      <c r="D30" s="26">
        <v>1609200</v>
      </c>
      <c r="E30" s="29">
        <v>0</v>
      </c>
      <c r="F30" s="16">
        <f>D30*E30</f>
        <v>0</v>
      </c>
    </row>
    <row r="31" spans="1:6" s="1" customFormat="1" ht="21.75" thickBot="1" x14ac:dyDescent="0.4">
      <c r="A31" s="20">
        <v>2</v>
      </c>
      <c r="B31" s="22" t="s">
        <v>37</v>
      </c>
      <c r="C31" s="28" t="s">
        <v>33</v>
      </c>
      <c r="D31" s="27">
        <v>1188000</v>
      </c>
      <c r="E31" s="29">
        <v>0</v>
      </c>
      <c r="F31" s="16">
        <f t="shared" ref="F31:F74" si="0">D31*E31</f>
        <v>0</v>
      </c>
    </row>
    <row r="32" spans="1:6" s="1" customFormat="1" ht="21.75" thickBot="1" x14ac:dyDescent="0.4">
      <c r="A32" s="23">
        <v>3</v>
      </c>
      <c r="B32" s="22" t="s">
        <v>38</v>
      </c>
      <c r="C32" s="28" t="s">
        <v>33</v>
      </c>
      <c r="D32" s="27">
        <v>388800</v>
      </c>
      <c r="E32" s="29">
        <v>0</v>
      </c>
      <c r="F32" s="16">
        <f t="shared" si="0"/>
        <v>0</v>
      </c>
    </row>
    <row r="33" spans="1:6" s="1" customFormat="1" ht="21.75" thickBot="1" x14ac:dyDescent="0.4">
      <c r="A33" s="23">
        <v>4</v>
      </c>
      <c r="B33" s="24" t="s">
        <v>39</v>
      </c>
      <c r="C33" s="28" t="s">
        <v>33</v>
      </c>
      <c r="D33" s="27">
        <v>1931040</v>
      </c>
      <c r="E33" s="29">
        <v>0</v>
      </c>
      <c r="F33" s="16">
        <f t="shared" si="0"/>
        <v>0</v>
      </c>
    </row>
    <row r="34" spans="1:6" s="1" customFormat="1" ht="21.75" thickBot="1" x14ac:dyDescent="0.4">
      <c r="A34" s="23">
        <v>5</v>
      </c>
      <c r="B34" s="22" t="s">
        <v>40</v>
      </c>
      <c r="C34" s="28" t="s">
        <v>33</v>
      </c>
      <c r="D34" s="27">
        <v>816480</v>
      </c>
      <c r="E34" s="29">
        <v>0</v>
      </c>
      <c r="F34" s="16">
        <f t="shared" si="0"/>
        <v>0</v>
      </c>
    </row>
    <row r="35" spans="1:6" s="1" customFormat="1" ht="21.75" thickBot="1" x14ac:dyDescent="0.4">
      <c r="A35" s="23">
        <v>6</v>
      </c>
      <c r="B35" s="22" t="s">
        <v>41</v>
      </c>
      <c r="C35" s="28" t="s">
        <v>33</v>
      </c>
      <c r="D35" s="27">
        <v>5184</v>
      </c>
      <c r="E35" s="29">
        <v>0</v>
      </c>
      <c r="F35" s="16">
        <f t="shared" si="0"/>
        <v>0</v>
      </c>
    </row>
    <row r="36" spans="1:6" s="1" customFormat="1" ht="21.75" thickBot="1" x14ac:dyDescent="0.4">
      <c r="A36" s="20">
        <v>7</v>
      </c>
      <c r="B36" s="25" t="s">
        <v>42</v>
      </c>
      <c r="C36" s="28" t="s">
        <v>33</v>
      </c>
      <c r="D36" s="27">
        <v>543240</v>
      </c>
      <c r="E36" s="29">
        <v>0</v>
      </c>
      <c r="F36" s="16">
        <f t="shared" si="0"/>
        <v>0</v>
      </c>
    </row>
    <row r="37" spans="1:6" s="1" customFormat="1" ht="21.75" thickBot="1" x14ac:dyDescent="0.4">
      <c r="A37" s="20">
        <v>8</v>
      </c>
      <c r="B37" s="25" t="s">
        <v>43</v>
      </c>
      <c r="C37" s="28" t="s">
        <v>33</v>
      </c>
      <c r="D37" s="27">
        <v>453600</v>
      </c>
      <c r="E37" s="29">
        <v>0</v>
      </c>
      <c r="F37" s="16">
        <f t="shared" si="0"/>
        <v>0</v>
      </c>
    </row>
    <row r="38" spans="1:6" s="1" customFormat="1" ht="21.75" thickBot="1" x14ac:dyDescent="0.4">
      <c r="A38" s="20">
        <v>9</v>
      </c>
      <c r="B38" s="25" t="s">
        <v>44</v>
      </c>
      <c r="C38" s="28" t="s">
        <v>33</v>
      </c>
      <c r="D38" s="27">
        <v>312120</v>
      </c>
      <c r="E38" s="29">
        <v>0</v>
      </c>
      <c r="F38" s="16">
        <f t="shared" si="0"/>
        <v>0</v>
      </c>
    </row>
    <row r="39" spans="1:6" s="1" customFormat="1" ht="21.75" thickBot="1" x14ac:dyDescent="0.4">
      <c r="A39" s="20">
        <v>10</v>
      </c>
      <c r="B39" s="22" t="s">
        <v>45</v>
      </c>
      <c r="C39" s="28" t="s">
        <v>33</v>
      </c>
      <c r="D39" s="27">
        <v>216864</v>
      </c>
      <c r="E39" s="29">
        <v>0</v>
      </c>
      <c r="F39" s="16">
        <f t="shared" si="0"/>
        <v>0</v>
      </c>
    </row>
    <row r="40" spans="1:6" s="1" customFormat="1" ht="21.75" thickBot="1" x14ac:dyDescent="0.4">
      <c r="A40" s="20">
        <v>11</v>
      </c>
      <c r="B40" s="22" t="s">
        <v>46</v>
      </c>
      <c r="C40" s="28" t="s">
        <v>33</v>
      </c>
      <c r="D40" s="27">
        <v>216864</v>
      </c>
      <c r="E40" s="29">
        <v>0</v>
      </c>
      <c r="F40" s="16">
        <f t="shared" si="0"/>
        <v>0</v>
      </c>
    </row>
    <row r="41" spans="1:6" s="1" customFormat="1" ht="21" x14ac:dyDescent="0.35">
      <c r="A41" s="20">
        <v>12</v>
      </c>
      <c r="B41" s="25" t="s">
        <v>47</v>
      </c>
      <c r="C41" s="28" t="s">
        <v>33</v>
      </c>
      <c r="D41" s="30">
        <v>136980</v>
      </c>
      <c r="E41" s="29">
        <v>0</v>
      </c>
      <c r="F41" s="16">
        <f t="shared" si="0"/>
        <v>0</v>
      </c>
    </row>
    <row r="42" spans="1:6" s="1" customFormat="1" ht="21" x14ac:dyDescent="0.35">
      <c r="A42" s="20">
        <v>13</v>
      </c>
      <c r="B42" s="25" t="s">
        <v>48</v>
      </c>
      <c r="C42" s="28" t="s">
        <v>33</v>
      </c>
      <c r="D42" s="30">
        <v>66960</v>
      </c>
      <c r="E42" s="29">
        <v>0</v>
      </c>
      <c r="F42" s="16">
        <f t="shared" si="0"/>
        <v>0</v>
      </c>
    </row>
    <row r="43" spans="1:6" s="1" customFormat="1" ht="21" x14ac:dyDescent="0.35">
      <c r="A43" s="20">
        <v>14</v>
      </c>
      <c r="B43" s="22" t="s">
        <v>49</v>
      </c>
      <c r="C43" s="28" t="s">
        <v>33</v>
      </c>
      <c r="D43" s="30">
        <v>82944</v>
      </c>
      <c r="E43" s="29">
        <v>0</v>
      </c>
      <c r="F43" s="16">
        <f t="shared" si="0"/>
        <v>0</v>
      </c>
    </row>
    <row r="44" spans="1:6" s="1" customFormat="1" ht="21" x14ac:dyDescent="0.35">
      <c r="A44" s="20">
        <v>15</v>
      </c>
      <c r="B44" s="22" t="s">
        <v>50</v>
      </c>
      <c r="C44" s="28" t="s">
        <v>33</v>
      </c>
      <c r="D44" s="30">
        <v>22032</v>
      </c>
      <c r="E44" s="29">
        <v>0</v>
      </c>
      <c r="F44" s="16">
        <f t="shared" si="0"/>
        <v>0</v>
      </c>
    </row>
    <row r="45" spans="1:6" s="1" customFormat="1" ht="30" customHeight="1" x14ac:dyDescent="0.35">
      <c r="A45" s="20">
        <v>16</v>
      </c>
      <c r="B45" s="22" t="s">
        <v>51</v>
      </c>
      <c r="C45" s="28" t="s">
        <v>33</v>
      </c>
      <c r="D45" s="30">
        <v>22032</v>
      </c>
      <c r="E45" s="29">
        <v>0</v>
      </c>
      <c r="F45" s="16">
        <f t="shared" si="0"/>
        <v>0</v>
      </c>
    </row>
    <row r="46" spans="1:6" s="1" customFormat="1" ht="21" x14ac:dyDescent="0.35">
      <c r="A46" s="20">
        <v>17</v>
      </c>
      <c r="B46" s="24" t="s">
        <v>52</v>
      </c>
      <c r="C46" s="28" t="s">
        <v>33</v>
      </c>
      <c r="D46" s="30">
        <v>760320</v>
      </c>
      <c r="E46" s="29">
        <v>0</v>
      </c>
      <c r="F46" s="16">
        <f t="shared" si="0"/>
        <v>0</v>
      </c>
    </row>
    <row r="47" spans="1:6" s="1" customFormat="1" ht="21" x14ac:dyDescent="0.35">
      <c r="A47" s="20">
        <v>18</v>
      </c>
      <c r="B47" s="22" t="s">
        <v>53</v>
      </c>
      <c r="C47" s="28" t="s">
        <v>33</v>
      </c>
      <c r="D47" s="30">
        <v>196560</v>
      </c>
      <c r="E47" s="29">
        <v>0</v>
      </c>
      <c r="F47" s="16">
        <f t="shared" si="0"/>
        <v>0</v>
      </c>
    </row>
    <row r="48" spans="1:6" s="1" customFormat="1" ht="28.5" customHeight="1" x14ac:dyDescent="0.35">
      <c r="A48" s="20">
        <v>19</v>
      </c>
      <c r="B48" s="24" t="s">
        <v>54</v>
      </c>
      <c r="C48" s="28" t="s">
        <v>33</v>
      </c>
      <c r="D48" s="30">
        <v>321840</v>
      </c>
      <c r="E48" s="29">
        <v>0</v>
      </c>
      <c r="F48" s="16">
        <f t="shared" si="0"/>
        <v>0</v>
      </c>
    </row>
    <row r="49" spans="1:6" s="1" customFormat="1" ht="26.25" customHeight="1" x14ac:dyDescent="0.35">
      <c r="A49" s="20">
        <v>20</v>
      </c>
      <c r="B49" s="24" t="s">
        <v>55</v>
      </c>
      <c r="C49" s="28" t="s">
        <v>33</v>
      </c>
      <c r="D49" s="30">
        <v>151200</v>
      </c>
      <c r="E49" s="29">
        <v>0</v>
      </c>
      <c r="F49" s="16">
        <f t="shared" si="0"/>
        <v>0</v>
      </c>
    </row>
    <row r="50" spans="1:6" s="1" customFormat="1" ht="25.5" customHeight="1" x14ac:dyDescent="0.35">
      <c r="A50" s="20">
        <v>21</v>
      </c>
      <c r="B50" s="24" t="s">
        <v>56</v>
      </c>
      <c r="C50" s="28" t="s">
        <v>33</v>
      </c>
      <c r="D50" s="30">
        <v>561600</v>
      </c>
      <c r="E50" s="29">
        <v>0</v>
      </c>
      <c r="F50" s="21">
        <v>0</v>
      </c>
    </row>
    <row r="51" spans="1:6" s="1" customFormat="1" ht="24.75" customHeight="1" x14ac:dyDescent="0.35">
      <c r="A51" s="20">
        <v>22</v>
      </c>
      <c r="B51" s="24" t="s">
        <v>57</v>
      </c>
      <c r="C51" s="28" t="s">
        <v>33</v>
      </c>
      <c r="D51" s="30">
        <v>712800</v>
      </c>
      <c r="E51" s="29">
        <v>0</v>
      </c>
      <c r="F51" s="21">
        <v>0</v>
      </c>
    </row>
    <row r="52" spans="1:6" s="1" customFormat="1" ht="28.5" customHeight="1" x14ac:dyDescent="0.35">
      <c r="A52" s="20">
        <v>23</v>
      </c>
      <c r="B52" s="22" t="s">
        <v>58</v>
      </c>
      <c r="C52" s="28" t="s">
        <v>33</v>
      </c>
      <c r="D52" s="30">
        <v>26352</v>
      </c>
      <c r="E52" s="29">
        <v>0</v>
      </c>
      <c r="F52" s="21">
        <v>0</v>
      </c>
    </row>
    <row r="53" spans="1:6" s="1" customFormat="1" ht="24" customHeight="1" x14ac:dyDescent="0.35">
      <c r="A53" s="20">
        <v>24</v>
      </c>
      <c r="B53" s="24" t="s">
        <v>59</v>
      </c>
      <c r="C53" s="28" t="s">
        <v>33</v>
      </c>
      <c r="D53" s="30">
        <v>26352</v>
      </c>
      <c r="E53" s="29">
        <v>0</v>
      </c>
      <c r="F53" s="21">
        <v>0</v>
      </c>
    </row>
    <row r="54" spans="1:6" s="1" customFormat="1" ht="22.5" customHeight="1" x14ac:dyDescent="0.35">
      <c r="A54" s="20">
        <v>25</v>
      </c>
      <c r="B54" s="22" t="s">
        <v>60</v>
      </c>
      <c r="C54" s="28" t="s">
        <v>33</v>
      </c>
      <c r="D54" s="30">
        <v>244080</v>
      </c>
      <c r="E54" s="29">
        <v>0</v>
      </c>
      <c r="F54" s="21">
        <v>0</v>
      </c>
    </row>
    <row r="55" spans="1:6" s="1" customFormat="1" ht="27.75" customHeight="1" x14ac:dyDescent="0.35">
      <c r="A55" s="20">
        <v>26</v>
      </c>
      <c r="B55" s="24" t="s">
        <v>61</v>
      </c>
      <c r="C55" s="28" t="s">
        <v>33</v>
      </c>
      <c r="D55" s="30">
        <v>2462400</v>
      </c>
      <c r="E55" s="29">
        <v>0</v>
      </c>
      <c r="F55" s="21">
        <v>0</v>
      </c>
    </row>
    <row r="56" spans="1:6" s="1" customFormat="1" ht="22.5" customHeight="1" x14ac:dyDescent="0.35">
      <c r="A56" s="20">
        <v>27</v>
      </c>
      <c r="B56" s="24" t="s">
        <v>62</v>
      </c>
      <c r="C56" s="28" t="s">
        <v>33</v>
      </c>
      <c r="D56" s="30">
        <v>18792</v>
      </c>
      <c r="E56" s="29">
        <v>0</v>
      </c>
      <c r="F56" s="21">
        <v>0</v>
      </c>
    </row>
    <row r="57" spans="1:6" s="1" customFormat="1" ht="30" customHeight="1" x14ac:dyDescent="0.35">
      <c r="A57" s="20">
        <v>28</v>
      </c>
      <c r="B57" s="24" t="s">
        <v>63</v>
      </c>
      <c r="C57" s="28" t="s">
        <v>33</v>
      </c>
      <c r="D57" s="30">
        <v>18792</v>
      </c>
      <c r="E57" s="29">
        <v>0</v>
      </c>
      <c r="F57" s="21">
        <v>0</v>
      </c>
    </row>
    <row r="58" spans="1:6" s="1" customFormat="1" ht="21" customHeight="1" x14ac:dyDescent="0.35">
      <c r="A58" s="20">
        <v>29</v>
      </c>
      <c r="B58" s="22" t="s">
        <v>64</v>
      </c>
      <c r="C58" s="28" t="s">
        <v>33</v>
      </c>
      <c r="D58" s="30">
        <v>267840</v>
      </c>
      <c r="E58" s="29">
        <v>0</v>
      </c>
      <c r="F58" s="21">
        <v>0</v>
      </c>
    </row>
    <row r="59" spans="1:6" s="1" customFormat="1" ht="27" customHeight="1" x14ac:dyDescent="0.35">
      <c r="A59" s="20">
        <v>30</v>
      </c>
      <c r="B59" s="22" t="s">
        <v>65</v>
      </c>
      <c r="C59" s="28" t="s">
        <v>33</v>
      </c>
      <c r="D59" s="30">
        <v>194400</v>
      </c>
      <c r="E59" s="29">
        <v>0</v>
      </c>
      <c r="F59" s="21">
        <v>0</v>
      </c>
    </row>
    <row r="60" spans="1:6" s="1" customFormat="1" ht="24" customHeight="1" x14ac:dyDescent="0.35">
      <c r="A60" s="20">
        <v>31</v>
      </c>
      <c r="B60" s="24" t="s">
        <v>66</v>
      </c>
      <c r="C60" s="28" t="s">
        <v>33</v>
      </c>
      <c r="D60" s="30">
        <v>1037</v>
      </c>
      <c r="E60" s="29">
        <v>0</v>
      </c>
      <c r="F60" s="21">
        <v>0</v>
      </c>
    </row>
    <row r="61" spans="1:6" s="1" customFormat="1" ht="23.25" customHeight="1" x14ac:dyDescent="0.35">
      <c r="A61" s="20">
        <v>32</v>
      </c>
      <c r="B61" s="22" t="s">
        <v>67</v>
      </c>
      <c r="C61" s="28" t="s">
        <v>33</v>
      </c>
      <c r="D61" s="30">
        <v>1037</v>
      </c>
      <c r="E61" s="29">
        <v>0</v>
      </c>
      <c r="F61" s="21">
        <v>0</v>
      </c>
    </row>
    <row r="62" spans="1:6" s="1" customFormat="1" ht="21" customHeight="1" x14ac:dyDescent="0.35">
      <c r="A62" s="20">
        <v>33</v>
      </c>
      <c r="B62" s="22" t="s">
        <v>68</v>
      </c>
      <c r="C62" s="28" t="s">
        <v>33</v>
      </c>
      <c r="D62" s="30">
        <v>2358</v>
      </c>
      <c r="E62" s="29">
        <v>0</v>
      </c>
      <c r="F62" s="21">
        <v>0</v>
      </c>
    </row>
    <row r="63" spans="1:6" s="1" customFormat="1" ht="26.25" customHeight="1" x14ac:dyDescent="0.35">
      <c r="A63" s="20">
        <v>34</v>
      </c>
      <c r="B63" s="24" t="s">
        <v>69</v>
      </c>
      <c r="C63" s="28" t="s">
        <v>33</v>
      </c>
      <c r="D63" s="30">
        <v>16236</v>
      </c>
      <c r="E63" s="29">
        <v>0</v>
      </c>
      <c r="F63" s="21">
        <v>0</v>
      </c>
    </row>
    <row r="64" spans="1:6" s="1" customFormat="1" ht="21.75" customHeight="1" x14ac:dyDescent="0.35">
      <c r="A64" s="20">
        <v>35</v>
      </c>
      <c r="B64" s="24" t="s">
        <v>70</v>
      </c>
      <c r="C64" s="28" t="s">
        <v>33</v>
      </c>
      <c r="D64" s="30">
        <v>5745600</v>
      </c>
      <c r="E64" s="29">
        <v>0</v>
      </c>
      <c r="F64" s="21">
        <v>0</v>
      </c>
    </row>
    <row r="65" spans="1:6" s="1" customFormat="1" ht="27.75" customHeight="1" x14ac:dyDescent="0.35">
      <c r="A65" s="20">
        <v>36</v>
      </c>
      <c r="B65" s="24" t="s">
        <v>71</v>
      </c>
      <c r="C65" s="28" t="s">
        <v>33</v>
      </c>
      <c r="D65" s="30">
        <v>1231200</v>
      </c>
      <c r="E65" s="29">
        <v>0</v>
      </c>
      <c r="F65" s="21">
        <v>0</v>
      </c>
    </row>
    <row r="66" spans="1:6" s="1" customFormat="1" ht="23.25" customHeight="1" x14ac:dyDescent="0.35">
      <c r="A66" s="20">
        <v>37</v>
      </c>
      <c r="B66" s="24" t="s">
        <v>72</v>
      </c>
      <c r="C66" s="28" t="s">
        <v>33</v>
      </c>
      <c r="D66" s="30">
        <v>1084320</v>
      </c>
      <c r="E66" s="29">
        <v>0</v>
      </c>
      <c r="F66" s="21">
        <v>0</v>
      </c>
    </row>
    <row r="67" spans="1:6" s="1" customFormat="1" ht="24.75" customHeight="1" x14ac:dyDescent="0.35">
      <c r="A67" s="20">
        <v>38</v>
      </c>
      <c r="B67" s="24" t="s">
        <v>73</v>
      </c>
      <c r="C67" s="28" t="s">
        <v>33</v>
      </c>
      <c r="D67" s="30">
        <v>282960</v>
      </c>
      <c r="E67" s="29">
        <v>0</v>
      </c>
      <c r="F67" s="21">
        <v>0</v>
      </c>
    </row>
    <row r="68" spans="1:6" s="1" customFormat="1" ht="24.75" customHeight="1" x14ac:dyDescent="0.35">
      <c r="A68" s="20">
        <v>39</v>
      </c>
      <c r="B68" s="24" t="s">
        <v>74</v>
      </c>
      <c r="C68" s="28" t="s">
        <v>33</v>
      </c>
      <c r="D68" s="30">
        <v>155520</v>
      </c>
      <c r="E68" s="29">
        <v>0</v>
      </c>
      <c r="F68" s="21">
        <v>0</v>
      </c>
    </row>
    <row r="69" spans="1:6" s="1" customFormat="1" ht="25.5" customHeight="1" x14ac:dyDescent="0.35">
      <c r="A69" s="20">
        <v>40</v>
      </c>
      <c r="B69" s="24" t="s">
        <v>75</v>
      </c>
      <c r="C69" s="28" t="s">
        <v>33</v>
      </c>
      <c r="D69" s="30">
        <v>423360</v>
      </c>
      <c r="E69" s="29">
        <v>0</v>
      </c>
      <c r="F69" s="21">
        <v>0</v>
      </c>
    </row>
    <row r="70" spans="1:6" s="1" customFormat="1" ht="21" customHeight="1" x14ac:dyDescent="0.35">
      <c r="A70" s="20">
        <v>41</v>
      </c>
      <c r="B70" s="24" t="s">
        <v>76</v>
      </c>
      <c r="C70" s="28" t="s">
        <v>33</v>
      </c>
      <c r="D70" s="30">
        <v>252072</v>
      </c>
      <c r="E70" s="29">
        <v>0</v>
      </c>
      <c r="F70" s="21">
        <v>0</v>
      </c>
    </row>
    <row r="71" spans="1:6" s="1" customFormat="1" ht="20.25" customHeight="1" x14ac:dyDescent="0.35">
      <c r="A71" s="20">
        <v>42</v>
      </c>
      <c r="B71" s="22" t="s">
        <v>77</v>
      </c>
      <c r="C71" s="28" t="s">
        <v>33</v>
      </c>
      <c r="D71" s="30">
        <v>104328</v>
      </c>
      <c r="E71" s="29">
        <v>0</v>
      </c>
      <c r="F71" s="21">
        <v>0</v>
      </c>
    </row>
    <row r="72" spans="1:6" s="1" customFormat="1" ht="21" customHeight="1" x14ac:dyDescent="0.35">
      <c r="A72" s="20">
        <v>43</v>
      </c>
      <c r="B72" s="22" t="s">
        <v>78</v>
      </c>
      <c r="C72" s="28" t="s">
        <v>33</v>
      </c>
      <c r="D72" s="30">
        <v>151200</v>
      </c>
      <c r="E72" s="29">
        <v>0</v>
      </c>
      <c r="F72" s="21">
        <v>0</v>
      </c>
    </row>
    <row r="73" spans="1:6" s="1" customFormat="1" ht="22.5" customHeight="1" x14ac:dyDescent="0.35">
      <c r="A73" s="20">
        <v>44</v>
      </c>
      <c r="B73" s="22" t="s">
        <v>79</v>
      </c>
      <c r="C73" s="28" t="s">
        <v>33</v>
      </c>
      <c r="D73" s="30">
        <v>907200</v>
      </c>
      <c r="E73" s="29">
        <v>0</v>
      </c>
      <c r="F73" s="21">
        <v>0</v>
      </c>
    </row>
    <row r="74" spans="1:6" s="1" customFormat="1" ht="21" x14ac:dyDescent="0.35">
      <c r="A74" s="20">
        <v>45</v>
      </c>
      <c r="B74" s="25" t="s">
        <v>80</v>
      </c>
      <c r="C74" s="28" t="s">
        <v>33</v>
      </c>
      <c r="D74" s="30">
        <v>362880</v>
      </c>
      <c r="E74" s="29">
        <v>0</v>
      </c>
      <c r="F74" s="16">
        <f t="shared" si="0"/>
        <v>0</v>
      </c>
    </row>
    <row r="75" spans="1:6" s="1" customFormat="1" ht="21" x14ac:dyDescent="0.35">
      <c r="A75" s="44" t="s">
        <v>16</v>
      </c>
      <c r="B75" s="44"/>
      <c r="C75" s="44"/>
      <c r="D75" s="45"/>
      <c r="E75" s="44"/>
      <c r="F75" s="17">
        <f>SUM(F30:F74)</f>
        <v>0</v>
      </c>
    </row>
    <row r="76" spans="1:6" ht="21" customHeight="1" x14ac:dyDescent="0.25">
      <c r="A76" s="39"/>
      <c r="B76" s="39"/>
      <c r="C76" s="39"/>
      <c r="D76" s="39"/>
      <c r="E76" s="39"/>
      <c r="F76" s="39"/>
    </row>
    <row r="77" spans="1:6" ht="21" customHeight="1" x14ac:dyDescent="0.25">
      <c r="A77" s="39" t="s">
        <v>14</v>
      </c>
      <c r="B77" s="39"/>
      <c r="C77" s="39"/>
      <c r="D77" s="39"/>
      <c r="E77" s="39"/>
      <c r="F77" s="39"/>
    </row>
    <row r="78" spans="1:6" ht="43.5" customHeight="1" x14ac:dyDescent="0.25">
      <c r="A78" s="39" t="s">
        <v>15</v>
      </c>
      <c r="B78" s="39"/>
      <c r="C78" s="39"/>
      <c r="D78" s="39"/>
      <c r="E78" s="39"/>
      <c r="F78" s="39"/>
    </row>
    <row r="79" spans="1:6" ht="13.5" customHeight="1" x14ac:dyDescent="0.25">
      <c r="A79" s="7"/>
      <c r="B79" s="7"/>
      <c r="C79" s="7"/>
      <c r="D79" s="7"/>
      <c r="E79" s="7"/>
      <c r="F79" s="7"/>
    </row>
    <row r="80" spans="1:6" ht="24.75" customHeight="1" x14ac:dyDescent="0.35">
      <c r="A80" s="35" t="s">
        <v>7</v>
      </c>
      <c r="B80" s="36"/>
      <c r="C80" s="36"/>
      <c r="D80" s="36"/>
      <c r="E80" s="36"/>
      <c r="F80" s="36"/>
    </row>
    <row r="81" spans="1:23" ht="21" x14ac:dyDescent="0.35">
      <c r="A81" s="31" t="s">
        <v>6</v>
      </c>
      <c r="B81" s="31"/>
      <c r="C81" s="31"/>
      <c r="D81" s="31"/>
      <c r="E81" s="31"/>
      <c r="F81" s="31"/>
    </row>
    <row r="82" spans="1:23" ht="36" customHeight="1" x14ac:dyDescent="0.35">
      <c r="A82" s="35" t="s">
        <v>27</v>
      </c>
      <c r="B82" s="36"/>
      <c r="C82" s="36"/>
      <c r="D82" s="36"/>
      <c r="E82" s="36"/>
      <c r="F82" s="36"/>
    </row>
    <row r="83" spans="1:23" ht="25.5" customHeight="1" x14ac:dyDescent="0.35">
      <c r="A83" s="50" t="s">
        <v>31</v>
      </c>
      <c r="B83" s="50"/>
      <c r="C83" s="50"/>
      <c r="D83" s="50"/>
      <c r="E83" s="50"/>
      <c r="F83" s="50"/>
    </row>
    <row r="84" spans="1:23" ht="25.5" customHeight="1" x14ac:dyDescent="0.35">
      <c r="A84" s="1"/>
      <c r="B84" s="1"/>
      <c r="C84" s="1"/>
      <c r="D84" s="1"/>
      <c r="E84" s="1"/>
      <c r="F84" s="1"/>
    </row>
    <row r="85" spans="1:23" ht="25.5" customHeight="1" x14ac:dyDescent="0.35">
      <c r="A85" s="31" t="s">
        <v>28</v>
      </c>
      <c r="B85" s="38"/>
      <c r="C85" s="38"/>
      <c r="D85" s="38"/>
      <c r="E85" s="38"/>
      <c r="F85" s="38"/>
    </row>
    <row r="86" spans="1:23" ht="20.25" customHeight="1" x14ac:dyDescent="0.25">
      <c r="A86" s="46" t="s">
        <v>30</v>
      </c>
      <c r="B86" s="46"/>
      <c r="C86" s="46"/>
      <c r="D86" s="46"/>
      <c r="E86" s="46"/>
      <c r="F86" s="46"/>
    </row>
    <row r="87" spans="1:23" ht="84" customHeight="1" x14ac:dyDescent="0.35">
      <c r="A87" s="1"/>
      <c r="B87" s="37"/>
      <c r="C87" s="37"/>
      <c r="D87" s="37"/>
      <c r="E87" s="37"/>
      <c r="F87" s="1"/>
    </row>
    <row r="88" spans="1:23" ht="42.75" customHeight="1" x14ac:dyDescent="0.25">
      <c r="A88" s="18"/>
      <c r="B88" s="51" t="s">
        <v>29</v>
      </c>
      <c r="C88" s="51"/>
      <c r="D88" s="51"/>
      <c r="E88" s="51"/>
      <c r="F88" s="18"/>
      <c r="W88" s="62"/>
    </row>
    <row r="89" spans="1:23" ht="73.5" customHeight="1" thickBot="1" x14ac:dyDescent="0.3"/>
    <row r="90" spans="1:23" ht="42.75" customHeight="1" thickBot="1" x14ac:dyDescent="0.3">
      <c r="A90" s="47" t="s">
        <v>5</v>
      </c>
      <c r="B90" s="48"/>
      <c r="C90" s="48"/>
      <c r="D90" s="48"/>
      <c r="E90" s="48"/>
      <c r="F90" s="49"/>
    </row>
    <row r="91" spans="1:23" ht="42.75" customHeight="1" x14ac:dyDescent="0.25">
      <c r="A91" s="63" t="s">
        <v>81</v>
      </c>
      <c r="B91" s="64"/>
      <c r="C91" s="64"/>
      <c r="D91" s="64"/>
      <c r="E91" s="64"/>
      <c r="F91" s="65"/>
    </row>
    <row r="92" spans="1:23" ht="42.75" customHeight="1" thickBot="1" x14ac:dyDescent="0.3">
      <c r="A92" s="66"/>
      <c r="B92" s="67"/>
      <c r="C92" s="67"/>
      <c r="D92" s="67"/>
      <c r="E92" s="67"/>
      <c r="F92" s="68"/>
    </row>
    <row r="93" spans="1:23" ht="67.5" customHeight="1" x14ac:dyDescent="0.25"/>
    <row r="94" spans="1:23" ht="72" customHeight="1" x14ac:dyDescent="0.25"/>
    <row r="95" spans="1:23" ht="65.25" customHeight="1" x14ac:dyDescent="0.25"/>
    <row r="96" spans="1:23" ht="57.75" customHeight="1" x14ac:dyDescent="0.25"/>
    <row r="97" ht="30" customHeight="1" x14ac:dyDescent="0.25"/>
    <row r="98" ht="0.75" customHeight="1" x14ac:dyDescent="0.25"/>
    <row r="99" ht="18" customHeight="1" x14ac:dyDescent="0.25"/>
    <row r="100" ht="27.75" customHeight="1" x14ac:dyDescent="0.25"/>
    <row r="101" ht="51" customHeight="1" x14ac:dyDescent="0.25"/>
    <row r="107" ht="26.25" customHeight="1" x14ac:dyDescent="0.25"/>
    <row r="110" ht="40.5" customHeight="1" x14ac:dyDescent="0.25"/>
    <row r="111" ht="40.5" customHeight="1" x14ac:dyDescent="0.25"/>
    <row r="112" ht="40.5" customHeight="1" x14ac:dyDescent="0.25"/>
    <row r="113" ht="0.75" customHeight="1" x14ac:dyDescent="0.25"/>
    <row r="114" ht="38.25" customHeight="1" x14ac:dyDescent="0.25"/>
    <row r="115" ht="34.5" customHeight="1" x14ac:dyDescent="0.25"/>
    <row r="116" ht="41.25" customHeight="1" x14ac:dyDescent="0.25"/>
    <row r="117" ht="42" customHeight="1" x14ac:dyDescent="0.25"/>
    <row r="118" ht="32.25" customHeight="1" x14ac:dyDescent="0.25"/>
    <row r="119" ht="26.25" customHeight="1" x14ac:dyDescent="0.25"/>
    <row r="120" ht="35.25" customHeight="1" x14ac:dyDescent="0.25"/>
    <row r="121" ht="31.5" customHeight="1" x14ac:dyDescent="0.25"/>
    <row r="122" ht="120" customHeight="1" x14ac:dyDescent="0.25"/>
    <row r="123" ht="40.5" customHeight="1" x14ac:dyDescent="0.25"/>
    <row r="124" ht="37.5" customHeight="1" x14ac:dyDescent="0.25"/>
    <row r="125" ht="27.75" customHeight="1" x14ac:dyDescent="0.25"/>
    <row r="126" ht="40.5" customHeight="1" x14ac:dyDescent="0.25"/>
    <row r="127" ht="36.75" customHeight="1" x14ac:dyDescent="0.25"/>
    <row r="128" ht="12.75" customHeight="1" x14ac:dyDescent="0.25"/>
    <row r="129" spans="8:19" ht="20.25" customHeight="1" x14ac:dyDescent="0.25"/>
    <row r="130" spans="8:19" ht="36" customHeight="1" x14ac:dyDescent="0.25"/>
    <row r="131" spans="8:19" ht="40.5" hidden="1" customHeight="1" x14ac:dyDescent="0.25"/>
    <row r="132" spans="8:19" ht="25.5" hidden="1" customHeight="1" x14ac:dyDescent="0.25"/>
    <row r="133" spans="8:19" ht="25.5" hidden="1" customHeight="1" x14ac:dyDescent="0.25"/>
    <row r="134" spans="8:19" ht="25.5" hidden="1" customHeight="1" x14ac:dyDescent="0.25"/>
    <row r="135" spans="8:19" ht="43.5" hidden="1" customHeight="1" x14ac:dyDescent="0.25"/>
    <row r="136" spans="8:19" ht="43.5" customHeight="1" x14ac:dyDescent="0.25"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8:19" ht="3" hidden="1" customHeight="1" x14ac:dyDescent="0.25"/>
    <row r="138" spans="8:19" hidden="1" x14ac:dyDescent="0.25"/>
    <row r="145" ht="14.25" customHeight="1" x14ac:dyDescent="0.25"/>
    <row r="146" ht="42" customHeight="1" x14ac:dyDescent="0.25"/>
    <row r="147" ht="42" customHeight="1" x14ac:dyDescent="0.25"/>
    <row r="149" ht="10.5" customHeight="1" x14ac:dyDescent="0.25"/>
    <row r="153" ht="21" customHeight="1" x14ac:dyDescent="0.25"/>
    <row r="154" ht="15" customHeight="1" x14ac:dyDescent="0.25"/>
    <row r="155" ht="15" customHeight="1" x14ac:dyDescent="0.25"/>
    <row r="162" ht="11.25" customHeight="1" x14ac:dyDescent="0.25"/>
    <row r="163" ht="23.25" customHeight="1" x14ac:dyDescent="0.25"/>
  </sheetData>
  <sheetProtection selectLockedCells="1"/>
  <mergeCells count="37">
    <mergeCell ref="A7:D7"/>
    <mergeCell ref="B18:F18"/>
    <mergeCell ref="E19:F19"/>
    <mergeCell ref="B19:C19"/>
    <mergeCell ref="B20:C20"/>
    <mergeCell ref="E20:F20"/>
    <mergeCell ref="A9:F9"/>
    <mergeCell ref="A10:F10"/>
    <mergeCell ref="A11:F11"/>
    <mergeCell ref="A14:F15"/>
    <mergeCell ref="C2:F2"/>
    <mergeCell ref="C3:F3"/>
    <mergeCell ref="C4:F4"/>
    <mergeCell ref="C5:F5"/>
    <mergeCell ref="C6:F6"/>
    <mergeCell ref="H136:S136"/>
    <mergeCell ref="A78:F78"/>
    <mergeCell ref="A86:F86"/>
    <mergeCell ref="A80:F80"/>
    <mergeCell ref="A81:F81"/>
    <mergeCell ref="A91:F92"/>
    <mergeCell ref="A90:F90"/>
    <mergeCell ref="A83:F83"/>
    <mergeCell ref="B88:E88"/>
    <mergeCell ref="A24:D24"/>
    <mergeCell ref="B17:F17"/>
    <mergeCell ref="E21:F21"/>
    <mergeCell ref="A82:F82"/>
    <mergeCell ref="B87:E87"/>
    <mergeCell ref="A85:F85"/>
    <mergeCell ref="B21:C21"/>
    <mergeCell ref="A76:F76"/>
    <mergeCell ref="A77:F77"/>
    <mergeCell ref="A28:F28"/>
    <mergeCell ref="A27:F27"/>
    <mergeCell ref="A25:F25"/>
    <mergeCell ref="A75:E75"/>
  </mergeCells>
  <pageMargins left="1" right="1" top="1" bottom="1" header="0.5" footer="0.5"/>
  <pageSetup paperSize="9" scale="24" orientation="portrait" r:id="rId1"/>
  <rowBreaks count="1" manualBreakCount="1">
    <brk id="4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2022-05-09T17:53:19Z</cp:lastPrinted>
  <dcterms:created xsi:type="dcterms:W3CDTF">2013-06-28T11:16:20Z</dcterms:created>
  <dcterms:modified xsi:type="dcterms:W3CDTF">2023-07-06T18:51:54Z</dcterms:modified>
</cp:coreProperties>
</file>