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pmm.local\PMM\FEMAR -  SUPERITENDÊNCIA DE COMPRAS\COMPRAS\PROCESSOS\10750-2023-AQUISIÇÃO DE MÁQUINAS E EQUIPAMENTOS\Planilha Orçamentaria\"/>
    </mc:Choice>
  </mc:AlternateContent>
  <xr:revisionPtr revIDLastSave="0" documentId="8_{6D6B7AF8-BD28-41EC-872E-2B561A869465}" xr6:coauthVersionLast="47" xr6:coauthVersionMax="47" xr10:uidLastSave="{00000000-0000-0000-0000-000000000000}"/>
  <bookViews>
    <workbookView xWindow="-120" yWindow="-120" windowWidth="29040" windowHeight="15840" xr2:uid="{00000000-000D-0000-FFFF-FFFF00000000}"/>
  </bookViews>
  <sheets>
    <sheet name="Plan1" sheetId="1" r:id="rId1"/>
  </sheets>
  <definedNames>
    <definedName name="_xlnm.Print_Area" localSheetId="0">Plan1!$A$1:$J$105</definedName>
  </definedNames>
  <calcPr calcId="191029"/>
</workbook>
</file>

<file path=xl/calcChain.xml><?xml version="1.0" encoding="utf-8"?>
<calcChain xmlns="http://schemas.openxmlformats.org/spreadsheetml/2006/main">
  <c r="F31" i="1" l="1"/>
  <c r="F32" i="1"/>
  <c r="F33" i="1"/>
  <c r="F34" i="1"/>
  <c r="F35" i="1"/>
  <c r="F36" i="1"/>
  <c r="F37" i="1"/>
  <c r="F38" i="1"/>
  <c r="F39" i="1"/>
  <c r="F43" i="1"/>
  <c r="F30" i="1"/>
  <c r="B23" i="1"/>
  <c r="F44" i="1" l="1"/>
</calcChain>
</file>

<file path=xl/sharedStrings.xml><?xml version="1.0" encoding="utf-8"?>
<sst xmlns="http://schemas.openxmlformats.org/spreadsheetml/2006/main" count="64" uniqueCount="51">
  <si>
    <t>Empresa:</t>
  </si>
  <si>
    <t>Endereço:</t>
  </si>
  <si>
    <t>Estado:</t>
  </si>
  <si>
    <t>CEP:</t>
  </si>
  <si>
    <t>CNPJ:</t>
  </si>
  <si>
    <t>ESPAÇO RESERVADO AO TÉCNICO ORÇAMENTÁRIO .(NÃO UTILIZAR ESTE ESPAÇO)</t>
  </si>
  <si>
    <r>
      <t xml:space="preserve">2.1 - </t>
    </r>
    <r>
      <rPr>
        <sz val="16"/>
        <color theme="1"/>
        <rFont val="Calibri"/>
        <family val="2"/>
        <scheme val="minor"/>
      </rPr>
      <t>O SERVIÇO SERÁ EXECUTADO DE ACORDO COM AS ESPECIFICAÇÕES DO TERMO DE REFERÊNCIA  E DESTA PROPOSTA COMERCIAL.</t>
    </r>
  </si>
  <si>
    <t>2 - EXECUÇÃO DOS SERVIÇOS</t>
  </si>
  <si>
    <t>ITEM</t>
  </si>
  <si>
    <t xml:space="preserve">VALOR UNITÁRIO  </t>
  </si>
  <si>
    <t>Cidade:</t>
  </si>
  <si>
    <t>UNID</t>
  </si>
  <si>
    <t>QUANT.</t>
  </si>
  <si>
    <t>MATERIAL</t>
  </si>
  <si>
    <r>
      <t>1.1 -</t>
    </r>
    <r>
      <rPr>
        <sz val="16"/>
        <color theme="1"/>
        <rFont val="Calibri"/>
        <family val="2"/>
        <scheme val="minor"/>
      </rPr>
      <t xml:space="preserve"> OS VALORES E QUANTIDADES DEVEM SER DE ACORDO COM ITENS QUE COMPÕEM O MEMORIAL DESCRITIVO DO OBJETO.</t>
    </r>
  </si>
  <si>
    <r>
      <t>1.2 -</t>
    </r>
    <r>
      <rPr>
        <sz val="16"/>
        <color theme="1"/>
        <rFont val="Calibri"/>
        <family val="2"/>
        <scheme val="minor"/>
      </rPr>
      <t xml:space="preserve"> OS PREÇOS OFERTADOS EM RELAÇÃO AO SERVIÇO CONSIDERAM TODOS OS CUSTOS DE FRETE,MÃO DE OBRA, QUAISQUER TAXAS, IMPOSTOS, E OUTROS CUSTOS INDIRETOS E ACESSÓRIOS OU ENCARGOS, QUE VENHAM A INCIDIR SOBRE O OBJETO DESTA PROPOSTA. </t>
    </r>
  </si>
  <si>
    <t xml:space="preserve">TOTAL GERAL </t>
  </si>
  <si>
    <t>Telefone:</t>
  </si>
  <si>
    <r>
      <t>A firma abaixo se propõe</t>
    </r>
    <r>
      <rPr>
        <b/>
        <i/>
        <sz val="16"/>
        <color theme="1"/>
        <rFont val="Calibri"/>
        <family val="2"/>
        <scheme val="minor"/>
      </rPr>
      <t xml:space="preserve"> a executar o seguinte objeto, conforme descriminado no Termo de Referência - Anexo e nesta proposta</t>
    </r>
    <r>
      <rPr>
        <sz val="16"/>
        <color theme="1"/>
        <rFont val="Calibri"/>
        <family val="2"/>
        <scheme val="minor"/>
      </rPr>
      <t>, pelos preços e condições assinalados na presente, obedecendo rigorosamente às disposições da legislação competente.</t>
    </r>
  </si>
  <si>
    <t>VALOR TOTAL ANUAL</t>
  </si>
  <si>
    <t xml:space="preserve">                          FUNDAÇÃO ESTATAL DE SAÚDE DE MARICÁ
                            DIRETORIA ADMINISTRATIVA 
 </t>
  </si>
  <si>
    <t>femarcompras2022@gmail.com</t>
  </si>
  <si>
    <t>Superintendência de Compras</t>
  </si>
  <si>
    <t>CNPJ: 46.218.698/0001-17</t>
  </si>
  <si>
    <t xml:space="preserve">                            DIRETORIA  ADMINISTRATIVA</t>
  </si>
  <si>
    <t>E-mail:</t>
  </si>
  <si>
    <t>Data:</t>
  </si>
  <si>
    <t>3 - VALIDADE DA PROPOSTA</t>
  </si>
  <si>
    <t>Nome do Responsável:</t>
  </si>
  <si>
    <t>(ASSINATURA E CARIMBO COM CNPJ DA EMPRESA)</t>
  </si>
  <si>
    <t xml:space="preserve">Colocar o nome por extenso e o número de documento RG ou CPF </t>
  </si>
  <si>
    <r>
      <rPr>
        <b/>
        <sz val="16"/>
        <color theme="1"/>
        <rFont val="Calibri"/>
        <family val="2"/>
        <scheme val="minor"/>
      </rPr>
      <t>3.1</t>
    </r>
    <r>
      <rPr>
        <sz val="16"/>
        <color theme="1"/>
        <rFont val="Calibri"/>
        <family val="2"/>
        <scheme val="minor"/>
      </rPr>
      <t xml:space="preserve"> -3.1 - DE ACORDO COM O ART.5 23 NCISO IV º § 1 DA LEI Nº 14133/2001.</t>
    </r>
  </si>
  <si>
    <t xml:space="preserve">Rua Climaco Pereira Nº 372, Araçatiba  –  Maricá, RJ                                                                                                   </t>
  </si>
  <si>
    <t>UNIDADE</t>
  </si>
  <si>
    <t>AQUISIÇÃO DE MÁQUINAS E EQUIPAMENTOS</t>
  </si>
  <si>
    <t>PALETEIRA COM ELEVAÇÃO HIDRÁULICA E CONTROLE MANUAL
Apresentar pintura eletrostática a pó, proporcionando maior durabilidade e resistência.
- Elevação máxima: 200 mm.
- Comprimento do garfo: (1050 mm - 1150 mm)
- Altura total (cabo): (1086 mm - 1186 mm)
- Capacidade de elevação dos Garfos:  Mínimo de 150mm
- Altura do solo até a base: 32 mm
- Comprimento total: (1420 mm - 1520 mm)
- Raio do giro: (1165 mm - 1265 mm)
- Largura mínima do corredor: (1620 mm - 1720 mm)
- Largura: (580 mm - 680 mm)
- Capacidade mínima: 2,5 toneladas
- Sistema de giro: com rolamento axial
- Garantia por 12 meses</t>
  </si>
  <si>
    <t>CARRO AUXILIAR PARA TRANSPORTE DE MATERIAIS E MEDICAMENTOS
Carro auxiliar em aço. Pintura epóxi.
- Cor: Cinza Claro
-Altura (880 mm - 980 mm), largura (400 mm - 500 mm) e Comprimento: (500 mm - 600 mm).
- Garantia por 12 meses</t>
  </si>
  <si>
    <t>CARRO PARA TRANSPORTE DE CARGA
Carro para carga, capacidade de 200kg, ideal para transporte e movimentação de cargas.
- Comprimento - (395 mm - 495 mm)
- Largura - (390 mm - 490 mm)
- Altura - (1136 mm - 1236 mm)
- Capacidade mínima: 200 kg.
-Equipado com 2 rodas pneumáticas 3.00 / 3.25 x 8"; Pintura: tinta epóxi.
- Garantia por 12 meses</t>
  </si>
  <si>
    <t>SELADORA
Seladora de Pedal com temporizador - 60cm para vedação de embalagens plásticas. Potência 250W, Tensão 110/220v – Bivolt, Frequência 60Hz.
- Altura: (740 mm - 840 mm)
- Largura: (200 mm - 300 mm)
- Comprimento: (480 mm - 580 mm)
- Velocidade de selagem de 3 a 5 segundos.
- Comprimento da selagem de 500 mm e largura da barra de selagem de 10 mm.
- Garantia por 12 meses</t>
  </si>
  <si>
    <t>TERMO-HIGRÔMETRO DIGITAL
Termo - Higrômetro digital com medida de temperatura interna e externa, máxima, mínima e atual e controle de umidade. Dispor de alarmes visuais e/ou sonoros capazes de sinalizar excursões fora das faixas de aceitação.
- Garantia por 12 meses</t>
  </si>
  <si>
    <t>CARRINHO PLATAFORMA ASSOALHO DE CHAPA 800 KG COM RODA MACIÇA E 4 ABAS EM TELA REMOVÍVEIS.
Carro/Carrinho fabricado com assoalho de chapa de aço carbono, com 4 abas em tela, todas removíveis e fabricadas em tubo de 1”, sistema 5ª roda, dotado de cabo de tração em forma de "T" com articulação.
- Medidas: Comprimento: (1400 mm - 1500 mm)
- Largura: (700 mm - 800 mm)
- Altura: (350 mm - 450 mm)
- Peso: 87 Kg.
- O cabo possui (900 mm - 1000 mm) de altura. As alças dianteira e traseira possuem (700 mm - 800 mm) de largura por (600 mm - 700 mm) de altura e as laterais (1400 mm - 1500 mm) de largura e (600 mm - 700 mm) de altura.
- Capacidade de carga: 800 kg
-Material: Aço carbono
-Pintura: epóxi
- Garantia por 12 meses</t>
  </si>
  <si>
    <t>BALANÇA PARA PALETES
Balanças de Plataforma totalmente eletrônica, com sistema de recepção de carga com 4 células de carga, com sobrecarga de até 50% da capacidade nominal. Plataforma fabricada em tipo: U, com a montagem da estrutura soldada nos alojamentos de fixação das células de carga. Sistema com pés articulados esféricos ou oscilação esférica com quatro inferiores. Células de carga fabricadas em aço inox ou carbono com grau de proteção IP-67.
– Capacidade de Carga Mínima: 2000 kg.
– Plataforma em aço carbono ou inox.
– Plataforma em Tipo:  ´´U``
– Dimensões da Plataforma: Para paletes PBR-1 Largura: (900 mm - 1000 mm) e Comprimento: (1100mm - 1200mm).
– Altura da Plataforma:  No máximo 100mm
– Células de carga tipo I com 2mV/v.
– Sistema de junção das células através de placa equalizadora.
– Alimentação Bivolt 90/240 VCA 50-60 HZ.
Notas:
Os produtos devem estar em conformidade com o INMETRO, contendo selo e lacre.
- Garantia por 12 meses</t>
  </si>
  <si>
    <t>PALETE DE PLÁSTICO VAZADO
Paletes de plástico de superfície vazada para grande volume com medidas de:
- Comprimento: (1100 mm - 1200 mm).
- Largura: (900mm - 1000mm).
Com proteção contra raios ultravioleta, tem capacidade estática para 3 mil kg e capacidade dinâmica para 1,2 mil kg, resistentes e duráveis. Superfície vazada de fácil higienização e resistente diante de ácidos, gorduras, solventes e odores.
- Material de Polietileno de Alta Densidade (PEAD) ou Polipropileno (PP).
- Cor: Preta</t>
  </si>
  <si>
    <t>PALETE DE PLÁSTICO SUPERFÍCIE LISA
Paletes de plástico de superfície lisa para grande volume com medidas de:
- Comprimento: (1100 mm - 1200 m).
- Largura: (900mm - 1000mm).
Com proteção contra raios ultravioleta, tem capacidade estática para 3 mil kg e capacidade dinâmica para 1,2 mil kg.
Superfície lisa de fácil higienização e resistente diante de ácidos, gorduras, solventes e odores.
-Material de Polietileno de Alta Densidade (PEAD) ou Polipropileno (PP).
- Cor: Preta</t>
  </si>
  <si>
    <t>ESCADA DE ALUMÍNIO
Dimensões aproximadas:
Estrutura e degraus em alumínio, com peças plásticas em polipropileno, com travamento automático na plataforma superior em alumínio. Pés e degraus antiderrapantes;
Capacidade de carga: até 100 Kg. Altura de (1500 mm - 1600 mm) e largura de (360 mm - 460 mm).
- Cor: Preta
- Garantia por 12 meses</t>
  </si>
  <si>
    <t>ESTRADO
Estrado de polipropileno, dimensões:
- Largura: (400mm - 500mm)
- Comprimento: (400 mm - 500 mm)
- Altura: (350 mm - 450 mm)
- Cor:  Preta
- Capacidade de Carga: 3 toneladas por m2. (capacidade estática). Peso por Peça 1,100kg.</t>
  </si>
  <si>
    <t>PALETE PADRÃO PBR (MADEIRA) -NOVO
Palete de Madeira (Eucalipto/Pinus), Padrão PBR com medidas de:
- Largura: (900 mm - 1000 mm)
- Comprimento:(1100 mm - 1200 mm)
- Altura: (130mm - 140mm)
Peso: 23Kg. Capacidade:  Estático 2000kg, dinâmico 1500kg, estante 1000kg.  Armazenagem: Empilhável. Utilização: Estantes Porta Paletes, Racks Metálicos e Solos. Movimentação: Paleteira e Empilhadeira. Todos os paletes PBR devem conter marcações a calor contendo mês/ano de fabricação, sigla do fabricante condizentes com as especificações PBR-1.
Tábuas com superfícies aplainadas e sem farpas;
Topos e as bordas devem ser esquadrejados e isentos de rebarbas;
Quinas do palete chanfradas: 5 mm de comprimento em ângulo de 45 graus;
Tábuas inferiores chanfradas.</t>
  </si>
  <si>
    <t>BALANÇA ELETRÔNICA DIGITAL 500 KG
Em ferro galvanizado 220V,
Plataforma de ferro galvanizado;
Capacidade mínima de 500 kg;
Divisão de 100 em 100 grama;
Tamanho da plataforma: 50/40 cm
Chassi em ferro reforçado galvanizado;
Coluna do indicador em ferro reforçado galvanizado quadrado;
Painel de alumínio com visor vermelho;
Bateria interna de grande duração;
- Garantia por 12 meses</t>
  </si>
  <si>
    <t>ASPIRADOR DE PÓ PORTÁTIL
Aspirador de pó portátil bivolt a bateria
Voltagem: Bivolt
- Garantia por 12 meses</t>
  </si>
  <si>
    <t>1. OBJETO:  AQUISIÇÃO DE MÁQUINAS E EQUIPAMENTOS</t>
  </si>
  <si>
    <t>CONSIDERAÇÕES: ESSAS INFORMAÇÕES FORAM RETIRADAS DO SITE DA FEMAR.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</si>
</sst>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R$ &quot;* #,##0.00_);_(&quot;R$ &quot;* \(#,##0.00\);_(&quot;R$ &quot;* &quot;-&quot;??_);_(@_)"/>
    <numFmt numFmtId="165" formatCode="&quot;R$&quot;\ #,##0.00"/>
  </numFmts>
  <fonts count="28" x14ac:knownFonts="1">
    <font>
      <sz val="11"/>
      <color theme="1"/>
      <name val="Calibri"/>
      <family val="2"/>
      <scheme val="minor"/>
    </font>
    <font>
      <sz val="10"/>
      <name val="Arial"/>
      <family val="2"/>
    </font>
    <font>
      <sz val="10"/>
      <name val="Arial"/>
      <family val="2"/>
    </font>
    <font>
      <sz val="16"/>
      <color theme="1"/>
      <name val="Calibri"/>
      <family val="2"/>
      <scheme val="minor"/>
    </font>
    <font>
      <sz val="10"/>
      <name val="Arial"/>
      <family val="2"/>
    </font>
    <font>
      <b/>
      <sz val="14"/>
      <color theme="1"/>
      <name val="Calibri"/>
      <family val="2"/>
      <scheme val="minor"/>
    </font>
    <font>
      <i/>
      <sz val="8"/>
      <color theme="1"/>
      <name val="Calibri"/>
      <family val="2"/>
      <scheme val="minor"/>
    </font>
    <font>
      <i/>
      <sz val="16"/>
      <color theme="1"/>
      <name val="Calibri"/>
      <family val="2"/>
      <scheme val="minor"/>
    </font>
    <font>
      <b/>
      <sz val="16"/>
      <color theme="1"/>
      <name val="Calibri"/>
      <family val="2"/>
      <scheme val="minor"/>
    </font>
    <font>
      <b/>
      <sz val="18"/>
      <color theme="1"/>
      <name val="Calibri"/>
      <family val="2"/>
      <scheme val="minor"/>
    </font>
    <font>
      <sz val="18"/>
      <color theme="1"/>
      <name val="Calibri"/>
      <family val="2"/>
      <scheme val="minor"/>
    </font>
    <font>
      <sz val="14"/>
      <color theme="1"/>
      <name val="Calibri"/>
      <family val="2"/>
      <scheme val="minor"/>
    </font>
    <font>
      <sz val="11"/>
      <color theme="0"/>
      <name val="Calibri"/>
      <family val="2"/>
      <scheme val="minor"/>
    </font>
    <font>
      <u/>
      <sz val="11"/>
      <color theme="10"/>
      <name val="Calibri"/>
      <family val="2"/>
      <scheme val="minor"/>
    </font>
    <font>
      <sz val="10"/>
      <color indexed="8"/>
      <name val="Arial"/>
      <family val="2"/>
    </font>
    <font>
      <b/>
      <i/>
      <sz val="16"/>
      <color theme="1"/>
      <name val="Calibri"/>
      <family val="2"/>
      <scheme val="minor"/>
    </font>
    <font>
      <b/>
      <sz val="14"/>
      <name val="Calibri"/>
      <family val="2"/>
      <scheme val="minor"/>
    </font>
    <font>
      <b/>
      <sz val="16"/>
      <name val="Calibri"/>
      <family val="2"/>
      <scheme val="minor"/>
    </font>
    <font>
      <b/>
      <sz val="18"/>
      <name val="Calibri"/>
      <family val="2"/>
      <scheme val="minor"/>
    </font>
    <font>
      <b/>
      <sz val="16"/>
      <color rgb="FFFF0000"/>
      <name val="Calibri"/>
      <family val="2"/>
      <scheme val="minor"/>
    </font>
    <font>
      <b/>
      <i/>
      <sz val="20"/>
      <color theme="1"/>
      <name val="Calibri"/>
      <family val="2"/>
      <scheme val="minor"/>
    </font>
    <font>
      <sz val="16"/>
      <color rgb="FF000000"/>
      <name val="Calibri"/>
      <family val="2"/>
    </font>
    <font>
      <i/>
      <sz val="12"/>
      <color theme="1"/>
      <name val="Arial"/>
      <family val="2"/>
    </font>
    <font>
      <b/>
      <sz val="10"/>
      <color indexed="8"/>
      <name val="Calibri"/>
      <family val="2"/>
      <scheme val="minor"/>
    </font>
    <font>
      <b/>
      <sz val="14"/>
      <color rgb="FF000000"/>
      <name val="Calibri"/>
      <family val="2"/>
    </font>
    <font>
      <b/>
      <sz val="14"/>
      <color theme="1"/>
      <name val="Calibri"/>
      <family val="2"/>
    </font>
    <font>
      <b/>
      <sz val="14"/>
      <color rgb="FF000000"/>
      <name val="Calibri"/>
      <family val="2"/>
      <scheme val="minor"/>
    </font>
    <font>
      <sz val="24"/>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1" fillId="0" borderId="0"/>
    <xf numFmtId="164" fontId="2" fillId="0" borderId="0" applyFill="0" applyBorder="0" applyAlignment="0" applyProtection="0"/>
    <xf numFmtId="9" fontId="2"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164" fontId="4" fillId="0" borderId="0" applyFill="0" applyBorder="0" applyAlignment="0" applyProtection="0"/>
    <xf numFmtId="9" fontId="4"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0" fontId="12" fillId="5" borderId="0" applyNumberFormat="0" applyBorder="0" applyAlignment="0" applyProtection="0"/>
    <xf numFmtId="0" fontId="13" fillId="0" borderId="0" applyNumberFormat="0" applyFill="0" applyBorder="0" applyAlignment="0" applyProtection="0"/>
    <xf numFmtId="0" fontId="14" fillId="0" borderId="0"/>
  </cellStyleXfs>
  <cellXfs count="65">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right" vertical="center" wrapText="1"/>
    </xf>
    <xf numFmtId="0" fontId="6" fillId="0" borderId="0" xfId="0" applyFont="1" applyAlignment="1">
      <alignment horizontal="center"/>
    </xf>
    <xf numFmtId="0" fontId="3" fillId="0" borderId="0" xfId="0" applyFont="1" applyAlignment="1">
      <alignment horizontal="center" vertical="center" wrapText="1"/>
    </xf>
    <xf numFmtId="0" fontId="3" fillId="2" borderId="1" xfId="0" applyFont="1" applyFill="1" applyBorder="1" applyAlignment="1" applyProtection="1">
      <alignment horizontal="center" vertical="center" wrapText="1"/>
      <protection locked="0"/>
    </xf>
    <xf numFmtId="0" fontId="8" fillId="0" borderId="0" xfId="0" applyFont="1" applyAlignment="1">
      <alignment horizontal="left" vertical="center" wrapText="1"/>
    </xf>
    <xf numFmtId="0" fontId="0" fillId="0" borderId="0" xfId="0" applyAlignment="1">
      <alignment horizontal="center"/>
    </xf>
    <xf numFmtId="0" fontId="16" fillId="2" borderId="0" xfId="1" applyFont="1" applyFill="1"/>
    <xf numFmtId="0" fontId="16" fillId="2" borderId="0" xfId="1" applyFont="1" applyFill="1" applyAlignment="1">
      <alignment horizontal="center"/>
    </xf>
    <xf numFmtId="14" fontId="16" fillId="2" borderId="0" xfId="1" applyNumberFormat="1" applyFont="1" applyFill="1" applyAlignment="1">
      <alignment horizontal="center"/>
    </xf>
    <xf numFmtId="0" fontId="7" fillId="0" borderId="0" xfId="0" applyFont="1" applyAlignment="1">
      <alignment wrapText="1"/>
    </xf>
    <xf numFmtId="0" fontId="13" fillId="0" borderId="0" xfId="13" applyBorder="1" applyAlignment="1">
      <alignment wrapText="1"/>
    </xf>
    <xf numFmtId="0" fontId="8" fillId="4" borderId="1" xfId="0" applyFont="1" applyFill="1" applyBorder="1" applyAlignment="1">
      <alignment horizontal="center" vertical="center" wrapText="1"/>
    </xf>
    <xf numFmtId="0" fontId="17" fillId="4" borderId="1" xfId="1" applyFont="1" applyFill="1" applyBorder="1" applyAlignment="1">
      <alignment horizontal="center" vertical="center" wrapText="1"/>
    </xf>
    <xf numFmtId="165" fontId="8" fillId="4" borderId="1" xfId="12" applyNumberFormat="1" applyFont="1" applyFill="1" applyBorder="1" applyAlignment="1" applyProtection="1">
      <alignment horizontal="center" vertical="center"/>
      <protection locked="0"/>
    </xf>
    <xf numFmtId="165" fontId="8" fillId="0" borderId="1" xfId="0" applyNumberFormat="1" applyFont="1" applyBorder="1" applyAlignment="1">
      <alignment horizontal="center" vertical="center"/>
    </xf>
    <xf numFmtId="165" fontId="8" fillId="4"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5" fillId="0" borderId="0" xfId="0" applyFont="1" applyAlignment="1">
      <alignment vertical="center"/>
    </xf>
    <xf numFmtId="0" fontId="7" fillId="0" borderId="0" xfId="0" applyFont="1" applyAlignment="1">
      <alignment horizontal="right" wrapText="1"/>
    </xf>
    <xf numFmtId="0" fontId="8" fillId="4" borderId="1" xfId="0" applyFont="1" applyFill="1" applyBorder="1" applyAlignment="1">
      <alignment horizontal="center" vertical="center"/>
    </xf>
    <xf numFmtId="0" fontId="23" fillId="2" borderId="1" xfId="14" applyFont="1" applyFill="1" applyBorder="1" applyAlignment="1" applyProtection="1">
      <alignment horizontal="center" vertical="center"/>
      <protection locked="0"/>
    </xf>
    <xf numFmtId="165" fontId="8" fillId="2" borderId="1" xfId="12" applyNumberFormat="1" applyFont="1" applyFill="1" applyBorder="1" applyAlignment="1" applyProtection="1">
      <alignment horizontal="center" vertical="center"/>
      <protection locked="0"/>
    </xf>
    <xf numFmtId="0" fontId="2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6" fillId="0" borderId="0" xfId="0" applyFont="1" applyAlignment="1">
      <alignment horizontal="center"/>
    </xf>
    <xf numFmtId="0" fontId="5" fillId="4" borderId="1"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9" fillId="0" borderId="0" xfId="0" applyFont="1" applyAlignment="1">
      <alignment horizontal="center" wrapText="1"/>
    </xf>
    <xf numFmtId="0" fontId="9"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20" fillId="0" borderId="0" xfId="0" applyFont="1" applyAlignment="1">
      <alignment horizontal="right" wrapText="1"/>
    </xf>
    <xf numFmtId="0" fontId="7" fillId="0" borderId="0" xfId="0" applyFont="1" applyAlignment="1">
      <alignment horizontal="right" wrapText="1"/>
    </xf>
    <xf numFmtId="0" fontId="8" fillId="0" borderId="0" xfId="0" applyFont="1" applyAlignment="1">
      <alignment horizontal="left" vertical="center" wrapText="1"/>
    </xf>
    <xf numFmtId="0" fontId="22" fillId="0" borderId="0" xfId="0" applyFont="1" applyAlignment="1">
      <alignment horizontal="left" vertical="center"/>
    </xf>
    <xf numFmtId="0" fontId="9" fillId="0" borderId="0" xfId="0" applyFont="1"/>
    <xf numFmtId="0" fontId="10" fillId="0" borderId="0" xfId="0" applyFont="1"/>
    <xf numFmtId="0" fontId="8" fillId="0" borderId="0" xfId="0" applyFont="1" applyAlignment="1">
      <alignment horizontal="left"/>
    </xf>
    <xf numFmtId="0" fontId="11" fillId="3" borderId="8" xfId="0" applyFont="1" applyFill="1" applyBorder="1" applyAlignment="1">
      <alignment horizontal="left" vertical="center"/>
    </xf>
    <xf numFmtId="0" fontId="11" fillId="3" borderId="9" xfId="0" applyFont="1" applyFill="1" applyBorder="1" applyAlignment="1">
      <alignment horizontal="left" vertical="center"/>
    </xf>
    <xf numFmtId="0" fontId="11" fillId="3" borderId="13" xfId="0" applyFont="1" applyFill="1" applyBorder="1" applyAlignment="1">
      <alignment horizontal="left" vertical="center"/>
    </xf>
    <xf numFmtId="0" fontId="3" fillId="0" borderId="0" xfId="0" applyFont="1"/>
    <xf numFmtId="0" fontId="5" fillId="0" borderId="16" xfId="0" applyFont="1" applyBorder="1" applyAlignment="1">
      <alignment horizontal="center" vertical="center"/>
    </xf>
    <xf numFmtId="0" fontId="5" fillId="4" borderId="1" xfId="0" applyFont="1" applyFill="1" applyBorder="1" applyAlignment="1" applyProtection="1">
      <alignment horizontal="left" vertical="center" wrapText="1"/>
      <protection locked="0"/>
    </xf>
    <xf numFmtId="0" fontId="3" fillId="0" borderId="15" xfId="0" applyFont="1" applyBorder="1" applyAlignment="1">
      <alignment horizontal="center"/>
    </xf>
    <xf numFmtId="0" fontId="3" fillId="0" borderId="0" xfId="0" applyFont="1" applyAlignment="1">
      <alignment horizontal="left"/>
    </xf>
    <xf numFmtId="0" fontId="18" fillId="2" borderId="1" xfId="1" applyFont="1" applyFill="1" applyBorder="1" applyAlignment="1">
      <alignment horizontal="center" vertical="center" wrapText="1"/>
    </xf>
    <xf numFmtId="0" fontId="8" fillId="4" borderId="1" xfId="1" applyFont="1" applyFill="1" applyBorder="1" applyAlignment="1">
      <alignment horizontal="center" vertical="center" wrapText="1"/>
    </xf>
    <xf numFmtId="0" fontId="19" fillId="4" borderId="1" xfId="1" applyFont="1" applyFill="1" applyBorder="1" applyAlignment="1">
      <alignment horizontal="center" vertical="center" wrapText="1"/>
    </xf>
    <xf numFmtId="0" fontId="9" fillId="0" borderId="0" xfId="0" applyFont="1" applyAlignment="1">
      <alignment horizontal="left" vertical="center" wrapText="1"/>
    </xf>
    <xf numFmtId="0" fontId="8" fillId="4" borderId="1" xfId="0" applyFont="1" applyFill="1" applyBorder="1" applyAlignment="1">
      <alignment horizontal="center" vertical="center"/>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1" xfId="0" applyFont="1" applyBorder="1" applyAlignment="1">
      <alignment horizontal="center" vertical="top"/>
    </xf>
    <xf numFmtId="0" fontId="27" fillId="0" borderId="6" xfId="0" applyFont="1" applyBorder="1" applyAlignment="1">
      <alignment horizontal="center" vertical="top"/>
    </xf>
    <xf numFmtId="0" fontId="27" fillId="0" borderId="7" xfId="0" applyFont="1" applyBorder="1" applyAlignment="1">
      <alignment horizontal="center" vertical="top"/>
    </xf>
    <xf numFmtId="0" fontId="27" fillId="0" borderId="12" xfId="0" applyFont="1" applyBorder="1" applyAlignment="1">
      <alignment horizontal="center" vertical="top"/>
    </xf>
  </cellXfs>
  <cellStyles count="15">
    <cellStyle name="Ênfase5" xfId="12" builtinId="45"/>
    <cellStyle name="Hiperlink" xfId="13" builtinId="8"/>
    <cellStyle name="Moeda 2" xfId="2" xr:uid="{00000000-0005-0000-0000-000002000000}"/>
    <cellStyle name="Moeda 2 2" xfId="8" xr:uid="{00000000-0005-0000-0000-000003000000}"/>
    <cellStyle name="Moeda 2 3" xfId="6" xr:uid="{00000000-0005-0000-0000-000004000000}"/>
    <cellStyle name="Moeda 2 3 2" xfId="10" xr:uid="{00000000-0005-0000-0000-000005000000}"/>
    <cellStyle name="Moeda 3" xfId="4" xr:uid="{00000000-0005-0000-0000-000006000000}"/>
    <cellStyle name="Normal" xfId="0" builtinId="0"/>
    <cellStyle name="Normal 2" xfId="1" xr:uid="{00000000-0005-0000-0000-000008000000}"/>
    <cellStyle name="Normal 2 2" xfId="14" xr:uid="{00000000-0005-0000-0000-000009000000}"/>
    <cellStyle name="Porcentagem 2" xfId="3" xr:uid="{00000000-0005-0000-0000-00000A000000}"/>
    <cellStyle name="Porcentagem 2 2" xfId="9" xr:uid="{00000000-0005-0000-0000-00000B000000}"/>
    <cellStyle name="Porcentagem 2 3" xfId="7" xr:uid="{00000000-0005-0000-0000-00000C000000}"/>
    <cellStyle name="Porcentagem 2 3 2" xfId="11" xr:uid="{00000000-0005-0000-0000-00000D000000}"/>
    <cellStyle name="Porcentagem 3" xfId="5"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911679</xdr:colOff>
      <xdr:row>1</xdr:row>
      <xdr:rowOff>0</xdr:rowOff>
    </xdr:from>
    <xdr:to>
      <xdr:col>1</xdr:col>
      <xdr:colOff>3878036</xdr:colOff>
      <xdr:row>9</xdr:row>
      <xdr:rowOff>95250</xdr:rowOff>
    </xdr:to>
    <xdr:pic>
      <xdr:nvPicPr>
        <xdr:cNvPr id="4" name="Imagem 3">
          <a:extLst>
            <a:ext uri="{FF2B5EF4-FFF2-40B4-BE49-F238E27FC236}">
              <a16:creationId xmlns:a16="http://schemas.microsoft.com/office/drawing/2014/main" id="{F052B081-B8F9-4F35-90EB-835CA600F9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679" y="190500"/>
          <a:ext cx="3959678" cy="182335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132"/>
  <sheetViews>
    <sheetView showGridLines="0" tabSelected="1" view="pageBreakPreview" zoomScale="70" zoomScaleNormal="70" zoomScaleSheetLayoutView="70" workbookViewId="0">
      <selection activeCell="A60" sqref="A60:F61"/>
    </sheetView>
  </sheetViews>
  <sheetFormatPr defaultColWidth="9.140625" defaultRowHeight="15" x14ac:dyDescent="0.25"/>
  <cols>
    <col min="1" max="1" width="14.85546875" customWidth="1"/>
    <col min="2" max="2" width="95.140625" customWidth="1"/>
    <col min="3" max="3" width="15.7109375" style="8" customWidth="1"/>
    <col min="4" max="4" width="15.42578125" bestFit="1" customWidth="1"/>
    <col min="5" max="5" width="24.7109375" bestFit="1" customWidth="1"/>
    <col min="6" max="6" width="31.7109375" customWidth="1"/>
  </cols>
  <sheetData>
    <row r="2" spans="1:6" ht="21" customHeight="1" x14ac:dyDescent="0.4">
      <c r="A2" s="12"/>
      <c r="B2" s="21"/>
      <c r="C2" s="39" t="s">
        <v>22</v>
      </c>
      <c r="D2" s="39"/>
      <c r="E2" s="39"/>
      <c r="F2" s="39"/>
    </row>
    <row r="3" spans="1:6" ht="20.25" customHeight="1" x14ac:dyDescent="0.35">
      <c r="A3" s="12"/>
      <c r="B3" s="21"/>
      <c r="C3" s="40" t="s">
        <v>32</v>
      </c>
      <c r="D3" s="40"/>
      <c r="E3" s="40"/>
      <c r="F3" s="40"/>
    </row>
    <row r="4" spans="1:6" ht="10.5" hidden="1" customHeight="1" x14ac:dyDescent="0.35">
      <c r="A4" s="12"/>
      <c r="B4" s="21"/>
      <c r="C4" s="40"/>
      <c r="D4" s="40"/>
      <c r="E4" s="40"/>
      <c r="F4" s="40"/>
    </row>
    <row r="5" spans="1:6" ht="21" customHeight="1" x14ac:dyDescent="0.35">
      <c r="A5" s="13"/>
      <c r="B5" s="21"/>
      <c r="C5" s="40" t="s">
        <v>21</v>
      </c>
      <c r="D5" s="40"/>
      <c r="E5" s="40"/>
      <c r="F5" s="40"/>
    </row>
    <row r="6" spans="1:6" ht="21" customHeight="1" x14ac:dyDescent="0.35">
      <c r="A6" s="12"/>
      <c r="B6" s="21"/>
      <c r="C6" s="40" t="s">
        <v>23</v>
      </c>
      <c r="D6" s="40"/>
      <c r="E6" s="40"/>
      <c r="F6" s="40"/>
    </row>
    <row r="7" spans="1:6" x14ac:dyDescent="0.25">
      <c r="A7" s="29"/>
      <c r="B7" s="29"/>
      <c r="C7" s="29"/>
      <c r="D7" s="29"/>
    </row>
    <row r="8" spans="1:6" x14ac:dyDescent="0.25">
      <c r="A8" s="4"/>
      <c r="B8" s="4"/>
      <c r="C8" s="4"/>
      <c r="D8" s="4"/>
    </row>
    <row r="9" spans="1:6" ht="21" customHeight="1" x14ac:dyDescent="0.35">
      <c r="A9" s="35" t="s">
        <v>20</v>
      </c>
      <c r="B9" s="36"/>
      <c r="C9" s="36"/>
      <c r="D9" s="36"/>
      <c r="E9" s="36"/>
      <c r="F9" s="36"/>
    </row>
    <row r="10" spans="1:6" ht="21" customHeight="1" x14ac:dyDescent="0.35">
      <c r="A10" s="37" t="s">
        <v>24</v>
      </c>
      <c r="B10" s="37"/>
      <c r="C10" s="37"/>
      <c r="D10" s="37"/>
      <c r="E10" s="37"/>
      <c r="F10" s="37"/>
    </row>
    <row r="11" spans="1:6" ht="21" x14ac:dyDescent="0.35">
      <c r="A11" s="37"/>
      <c r="B11" s="37"/>
      <c r="C11" s="37"/>
      <c r="D11" s="37"/>
      <c r="E11" s="37"/>
      <c r="F11" s="37"/>
    </row>
    <row r="12" spans="1:6" ht="17.25" customHeight="1" x14ac:dyDescent="0.35">
      <c r="A12" s="2"/>
      <c r="B12" s="2"/>
      <c r="C12"/>
      <c r="D12" s="2"/>
      <c r="E12" s="2"/>
      <c r="F12" s="2"/>
    </row>
    <row r="13" spans="1:6" hidden="1" x14ac:dyDescent="0.25"/>
    <row r="14" spans="1:6" ht="15" customHeight="1" x14ac:dyDescent="0.25">
      <c r="A14" s="38" t="s">
        <v>18</v>
      </c>
      <c r="B14" s="38"/>
      <c r="C14" s="38"/>
      <c r="D14" s="38"/>
      <c r="E14" s="38"/>
      <c r="F14" s="38"/>
    </row>
    <row r="15" spans="1:6" ht="42" customHeight="1" x14ac:dyDescent="0.25">
      <c r="A15" s="38"/>
      <c r="B15" s="38"/>
      <c r="C15" s="38"/>
      <c r="D15" s="38"/>
      <c r="E15" s="38"/>
      <c r="F15" s="38"/>
    </row>
    <row r="16" spans="1:6" ht="21" x14ac:dyDescent="0.25">
      <c r="A16" s="5"/>
      <c r="B16" s="5"/>
      <c r="C16" s="5"/>
      <c r="D16" s="5"/>
      <c r="E16" s="5"/>
      <c r="F16" s="5"/>
    </row>
    <row r="17" spans="1:6" ht="21" customHeight="1" x14ac:dyDescent="0.25">
      <c r="A17" s="3" t="s">
        <v>0</v>
      </c>
      <c r="B17" s="51"/>
      <c r="C17" s="51"/>
      <c r="D17" s="51"/>
      <c r="E17" s="51"/>
      <c r="F17" s="51"/>
    </row>
    <row r="18" spans="1:6" ht="21" customHeight="1" x14ac:dyDescent="0.25">
      <c r="A18" s="3" t="s">
        <v>1</v>
      </c>
      <c r="B18" s="30"/>
      <c r="C18" s="30"/>
      <c r="D18" s="30"/>
      <c r="E18" s="30"/>
      <c r="F18" s="30"/>
    </row>
    <row r="19" spans="1:6" ht="21" x14ac:dyDescent="0.25">
      <c r="A19" s="3" t="s">
        <v>2</v>
      </c>
      <c r="B19" s="31"/>
      <c r="C19" s="31"/>
      <c r="D19" s="5" t="s">
        <v>3</v>
      </c>
      <c r="E19" s="31"/>
      <c r="F19" s="31"/>
    </row>
    <row r="20" spans="1:6" ht="21" x14ac:dyDescent="0.25">
      <c r="A20" s="3" t="s">
        <v>10</v>
      </c>
      <c r="B20" s="32"/>
      <c r="C20" s="33"/>
      <c r="D20" s="6" t="s">
        <v>4</v>
      </c>
      <c r="E20" s="32"/>
      <c r="F20" s="34"/>
    </row>
    <row r="21" spans="1:6" ht="21" x14ac:dyDescent="0.25">
      <c r="A21" s="3" t="s">
        <v>25</v>
      </c>
      <c r="B21" s="32"/>
      <c r="C21" s="34"/>
      <c r="D21" s="6" t="s">
        <v>17</v>
      </c>
      <c r="E21" s="32"/>
      <c r="F21" s="34"/>
    </row>
    <row r="23" spans="1:6" ht="18.75" x14ac:dyDescent="0.3">
      <c r="A23" s="9" t="s">
        <v>26</v>
      </c>
      <c r="B23" s="11">
        <f ca="1">TODAY()</f>
        <v>45111</v>
      </c>
      <c r="C23" s="10"/>
      <c r="D23" s="9"/>
      <c r="E23" s="9"/>
      <c r="F23" s="11"/>
    </row>
    <row r="24" spans="1:6" ht="18" customHeight="1" x14ac:dyDescent="0.35">
      <c r="A24" s="45"/>
      <c r="B24" s="45"/>
      <c r="C24" s="45"/>
      <c r="D24" s="45"/>
    </row>
    <row r="25" spans="1:6" ht="48" customHeight="1" x14ac:dyDescent="0.25">
      <c r="A25" s="57" t="s">
        <v>49</v>
      </c>
      <c r="B25" s="57"/>
      <c r="C25" s="57"/>
      <c r="D25" s="57"/>
      <c r="E25" s="57"/>
      <c r="F25" s="57"/>
    </row>
    <row r="26" spans="1:6" ht="17.25" customHeight="1" x14ac:dyDescent="0.25"/>
    <row r="27" spans="1:6" ht="39" customHeight="1" x14ac:dyDescent="0.25">
      <c r="A27" s="55" t="s">
        <v>34</v>
      </c>
      <c r="B27" s="56"/>
      <c r="C27" s="56"/>
      <c r="D27" s="56"/>
      <c r="E27" s="56"/>
      <c r="F27" s="56"/>
    </row>
    <row r="28" spans="1:6" ht="15" hidden="1" customHeight="1" x14ac:dyDescent="0.25">
      <c r="A28" s="54"/>
      <c r="B28" s="54"/>
      <c r="C28" s="54"/>
      <c r="D28" s="54"/>
      <c r="E28" s="54"/>
      <c r="F28" s="54"/>
    </row>
    <row r="29" spans="1:6" s="1" customFormat="1" ht="21" x14ac:dyDescent="0.35">
      <c r="A29" s="14" t="s">
        <v>8</v>
      </c>
      <c r="B29" s="14" t="s">
        <v>13</v>
      </c>
      <c r="C29" s="14" t="s">
        <v>11</v>
      </c>
      <c r="D29" s="14" t="s">
        <v>12</v>
      </c>
      <c r="E29" s="15" t="s">
        <v>9</v>
      </c>
      <c r="F29" s="15" t="s">
        <v>19</v>
      </c>
    </row>
    <row r="30" spans="1:6" s="1" customFormat="1" ht="312.75" customHeight="1" x14ac:dyDescent="0.35">
      <c r="A30" s="22">
        <v>1</v>
      </c>
      <c r="B30" s="25" t="s">
        <v>35</v>
      </c>
      <c r="C30" s="19" t="s">
        <v>33</v>
      </c>
      <c r="D30" s="23">
        <v>3</v>
      </c>
      <c r="E30" s="16">
        <v>0</v>
      </c>
      <c r="F30" s="17">
        <f>D30*E30</f>
        <v>0</v>
      </c>
    </row>
    <row r="31" spans="1:6" s="1" customFormat="1" ht="112.5" x14ac:dyDescent="0.35">
      <c r="A31" s="22">
        <v>2</v>
      </c>
      <c r="B31" s="26" t="s">
        <v>36</v>
      </c>
      <c r="C31" s="19" t="s">
        <v>33</v>
      </c>
      <c r="D31" s="23">
        <v>1036</v>
      </c>
      <c r="E31" s="16">
        <v>0</v>
      </c>
      <c r="F31" s="17">
        <f t="shared" ref="F31:F43" si="0">D31*E31</f>
        <v>0</v>
      </c>
    </row>
    <row r="32" spans="1:6" s="1" customFormat="1" ht="168.75" x14ac:dyDescent="0.35">
      <c r="A32" s="22">
        <v>3</v>
      </c>
      <c r="B32" s="25" t="s">
        <v>37</v>
      </c>
      <c r="C32" s="19" t="s">
        <v>33</v>
      </c>
      <c r="D32" s="23">
        <v>10</v>
      </c>
      <c r="E32" s="16">
        <v>0</v>
      </c>
      <c r="F32" s="17">
        <f t="shared" si="0"/>
        <v>0</v>
      </c>
    </row>
    <row r="33" spans="1:6" s="1" customFormat="1" ht="168.75" x14ac:dyDescent="0.35">
      <c r="A33" s="22">
        <v>4</v>
      </c>
      <c r="B33" s="26" t="s">
        <v>38</v>
      </c>
      <c r="C33" s="19" t="s">
        <v>33</v>
      </c>
      <c r="D33" s="23">
        <v>9</v>
      </c>
      <c r="E33" s="16">
        <v>0</v>
      </c>
      <c r="F33" s="17">
        <f t="shared" si="0"/>
        <v>0</v>
      </c>
    </row>
    <row r="34" spans="1:6" s="1" customFormat="1" ht="93.75" x14ac:dyDescent="0.35">
      <c r="A34" s="22">
        <v>5</v>
      </c>
      <c r="B34" s="27" t="s">
        <v>39</v>
      </c>
      <c r="C34" s="19" t="s">
        <v>33</v>
      </c>
      <c r="D34" s="23">
        <v>522</v>
      </c>
      <c r="E34" s="16">
        <v>0</v>
      </c>
      <c r="F34" s="17">
        <f t="shared" si="0"/>
        <v>0</v>
      </c>
    </row>
    <row r="35" spans="1:6" s="1" customFormat="1" ht="334.5" customHeight="1" x14ac:dyDescent="0.35">
      <c r="A35" s="22">
        <v>6</v>
      </c>
      <c r="B35" s="26" t="s">
        <v>40</v>
      </c>
      <c r="C35" s="19" t="s">
        <v>33</v>
      </c>
      <c r="D35" s="23">
        <v>3</v>
      </c>
      <c r="E35" s="16">
        <v>0</v>
      </c>
      <c r="F35" s="17">
        <f t="shared" si="0"/>
        <v>0</v>
      </c>
    </row>
    <row r="36" spans="1:6" s="1" customFormat="1" ht="375" x14ac:dyDescent="0.35">
      <c r="A36" s="22">
        <v>7</v>
      </c>
      <c r="B36" s="28" t="s">
        <v>41</v>
      </c>
      <c r="C36" s="19" t="s">
        <v>33</v>
      </c>
      <c r="D36" s="23">
        <v>2</v>
      </c>
      <c r="E36" s="16">
        <v>0</v>
      </c>
      <c r="F36" s="17">
        <f t="shared" si="0"/>
        <v>0</v>
      </c>
    </row>
    <row r="37" spans="1:6" s="1" customFormat="1" ht="168.75" x14ac:dyDescent="0.35">
      <c r="A37" s="22">
        <v>8</v>
      </c>
      <c r="B37" s="28" t="s">
        <v>42</v>
      </c>
      <c r="C37" s="19" t="s">
        <v>33</v>
      </c>
      <c r="D37" s="23">
        <v>40</v>
      </c>
      <c r="E37" s="16">
        <v>0</v>
      </c>
      <c r="F37" s="17">
        <f t="shared" si="0"/>
        <v>0</v>
      </c>
    </row>
    <row r="38" spans="1:6" s="1" customFormat="1" ht="194.25" customHeight="1" x14ac:dyDescent="0.35">
      <c r="A38" s="22">
        <v>9</v>
      </c>
      <c r="B38" s="28" t="s">
        <v>43</v>
      </c>
      <c r="C38" s="19" t="s">
        <v>33</v>
      </c>
      <c r="D38" s="23">
        <v>111</v>
      </c>
      <c r="E38" s="16">
        <v>0</v>
      </c>
      <c r="F38" s="17">
        <f t="shared" si="0"/>
        <v>0</v>
      </c>
    </row>
    <row r="39" spans="1:6" s="1" customFormat="1" ht="176.25" customHeight="1" x14ac:dyDescent="0.35">
      <c r="A39" s="22">
        <v>10</v>
      </c>
      <c r="B39" s="28" t="s">
        <v>44</v>
      </c>
      <c r="C39" s="19" t="s">
        <v>33</v>
      </c>
      <c r="D39" s="23">
        <v>42</v>
      </c>
      <c r="E39" s="16">
        <v>0</v>
      </c>
      <c r="F39" s="17">
        <f t="shared" si="0"/>
        <v>0</v>
      </c>
    </row>
    <row r="40" spans="1:6" s="1" customFormat="1" ht="197.25" customHeight="1" x14ac:dyDescent="0.35">
      <c r="A40" s="22">
        <v>11</v>
      </c>
      <c r="B40" s="28" t="s">
        <v>45</v>
      </c>
      <c r="C40" s="19" t="s">
        <v>33</v>
      </c>
      <c r="D40" s="23">
        <v>253</v>
      </c>
      <c r="E40" s="16">
        <v>0</v>
      </c>
      <c r="F40" s="24">
        <v>0</v>
      </c>
    </row>
    <row r="41" spans="1:6" s="1" customFormat="1" ht="310.5" customHeight="1" x14ac:dyDescent="0.35">
      <c r="A41" s="22">
        <v>12</v>
      </c>
      <c r="B41" s="28" t="s">
        <v>46</v>
      </c>
      <c r="C41" s="19" t="s">
        <v>33</v>
      </c>
      <c r="D41" s="23">
        <v>300</v>
      </c>
      <c r="E41" s="16">
        <v>0</v>
      </c>
      <c r="F41" s="24">
        <v>0</v>
      </c>
    </row>
    <row r="42" spans="1:6" s="1" customFormat="1" ht="209.25" customHeight="1" x14ac:dyDescent="0.35">
      <c r="A42" s="22">
        <v>13</v>
      </c>
      <c r="B42" s="28" t="s">
        <v>47</v>
      </c>
      <c r="C42" s="19" t="s">
        <v>33</v>
      </c>
      <c r="D42" s="23">
        <v>2</v>
      </c>
      <c r="E42" s="16">
        <v>0</v>
      </c>
      <c r="F42" s="24">
        <v>0</v>
      </c>
    </row>
    <row r="43" spans="1:6" s="1" customFormat="1" ht="75" x14ac:dyDescent="0.35">
      <c r="A43" s="22">
        <v>14</v>
      </c>
      <c r="B43" s="26" t="s">
        <v>48</v>
      </c>
      <c r="C43" s="19" t="s">
        <v>33</v>
      </c>
      <c r="D43" s="23">
        <v>3</v>
      </c>
      <c r="E43" s="16">
        <v>0</v>
      </c>
      <c r="F43" s="17">
        <f t="shared" si="0"/>
        <v>0</v>
      </c>
    </row>
    <row r="44" spans="1:6" s="1" customFormat="1" ht="21" x14ac:dyDescent="0.35">
      <c r="A44" s="58" t="s">
        <v>16</v>
      </c>
      <c r="B44" s="58"/>
      <c r="C44" s="58"/>
      <c r="D44" s="58"/>
      <c r="E44" s="58"/>
      <c r="F44" s="18">
        <f>SUM(F30:F43)</f>
        <v>0</v>
      </c>
    </row>
    <row r="45" spans="1:6" ht="21" customHeight="1" x14ac:dyDescent="0.25">
      <c r="A45" s="41"/>
      <c r="B45" s="41"/>
      <c r="C45" s="41"/>
      <c r="D45" s="41"/>
      <c r="E45" s="41"/>
      <c r="F45" s="41"/>
    </row>
    <row r="46" spans="1:6" ht="21" customHeight="1" x14ac:dyDescent="0.25">
      <c r="A46" s="41" t="s">
        <v>14</v>
      </c>
      <c r="B46" s="41"/>
      <c r="C46" s="41"/>
      <c r="D46" s="41"/>
      <c r="E46" s="41"/>
      <c r="F46" s="41"/>
    </row>
    <row r="47" spans="1:6" ht="43.5" customHeight="1" x14ac:dyDescent="0.25">
      <c r="A47" s="41" t="s">
        <v>15</v>
      </c>
      <c r="B47" s="41"/>
      <c r="C47" s="41"/>
      <c r="D47" s="41"/>
      <c r="E47" s="41"/>
      <c r="F47" s="41"/>
    </row>
    <row r="48" spans="1:6" ht="13.5" customHeight="1" x14ac:dyDescent="0.25">
      <c r="A48" s="7"/>
      <c r="B48" s="7"/>
      <c r="C48" s="7"/>
      <c r="D48" s="7"/>
      <c r="E48" s="7"/>
      <c r="F48" s="7"/>
    </row>
    <row r="49" spans="1:6" ht="24.75" customHeight="1" x14ac:dyDescent="0.35">
      <c r="A49" s="43" t="s">
        <v>7</v>
      </c>
      <c r="B49" s="44"/>
      <c r="C49" s="44"/>
      <c r="D49" s="44"/>
      <c r="E49" s="44"/>
      <c r="F49" s="44"/>
    </row>
    <row r="50" spans="1:6" ht="21" x14ac:dyDescent="0.35">
      <c r="A50" s="45" t="s">
        <v>6</v>
      </c>
      <c r="B50" s="45"/>
      <c r="C50" s="45"/>
      <c r="D50" s="45"/>
      <c r="E50" s="45"/>
      <c r="F50" s="45"/>
    </row>
    <row r="51" spans="1:6" ht="36" customHeight="1" x14ac:dyDescent="0.35">
      <c r="A51" s="43" t="s">
        <v>27</v>
      </c>
      <c r="B51" s="44"/>
      <c r="C51" s="44"/>
      <c r="D51" s="44"/>
      <c r="E51" s="44"/>
      <c r="F51" s="44"/>
    </row>
    <row r="52" spans="1:6" ht="25.5" customHeight="1" x14ac:dyDescent="0.35">
      <c r="A52" s="49" t="s">
        <v>31</v>
      </c>
      <c r="B52" s="49"/>
      <c r="C52" s="49"/>
      <c r="D52" s="49"/>
      <c r="E52" s="49"/>
      <c r="F52" s="49"/>
    </row>
    <row r="53" spans="1:6" ht="25.5" customHeight="1" x14ac:dyDescent="0.35">
      <c r="A53" s="1"/>
      <c r="B53" s="1"/>
      <c r="C53" s="1"/>
      <c r="D53" s="1"/>
      <c r="E53" s="1"/>
      <c r="F53" s="1"/>
    </row>
    <row r="54" spans="1:6" ht="25.5" customHeight="1" x14ac:dyDescent="0.35">
      <c r="A54" s="45" t="s">
        <v>28</v>
      </c>
      <c r="B54" s="53"/>
      <c r="C54" s="53"/>
      <c r="D54" s="53"/>
      <c r="E54" s="53"/>
      <c r="F54" s="53"/>
    </row>
    <row r="55" spans="1:6" ht="20.25" customHeight="1" x14ac:dyDescent="0.25">
      <c r="A55" s="42" t="s">
        <v>30</v>
      </c>
      <c r="B55" s="42"/>
      <c r="C55" s="42"/>
      <c r="D55" s="42"/>
      <c r="E55" s="42"/>
      <c r="F55" s="42"/>
    </row>
    <row r="56" spans="1:6" ht="84" customHeight="1" x14ac:dyDescent="0.35">
      <c r="A56" s="1"/>
      <c r="B56" s="52"/>
      <c r="C56" s="52"/>
      <c r="D56" s="52"/>
      <c r="E56" s="52"/>
      <c r="F56" s="1"/>
    </row>
    <row r="57" spans="1:6" ht="42.75" customHeight="1" x14ac:dyDescent="0.25">
      <c r="A57" s="20"/>
      <c r="B57" s="50" t="s">
        <v>29</v>
      </c>
      <c r="C57" s="50"/>
      <c r="D57" s="50"/>
      <c r="E57" s="50"/>
      <c r="F57" s="20"/>
    </row>
    <row r="58" spans="1:6" ht="73.5" customHeight="1" thickBot="1" x14ac:dyDescent="0.3"/>
    <row r="59" spans="1:6" ht="42.75" customHeight="1" thickBot="1" x14ac:dyDescent="0.3">
      <c r="A59" s="46" t="s">
        <v>5</v>
      </c>
      <c r="B59" s="47"/>
      <c r="C59" s="47"/>
      <c r="D59" s="47"/>
      <c r="E59" s="47"/>
      <c r="F59" s="48"/>
    </row>
    <row r="60" spans="1:6" ht="42.75" customHeight="1" x14ac:dyDescent="0.25">
      <c r="A60" s="59" t="s">
        <v>50</v>
      </c>
      <c r="B60" s="60"/>
      <c r="C60" s="60"/>
      <c r="D60" s="60"/>
      <c r="E60" s="60"/>
      <c r="F60" s="61"/>
    </row>
    <row r="61" spans="1:6" ht="42.75" customHeight="1" thickBot="1" x14ac:dyDescent="0.3">
      <c r="A61" s="62"/>
      <c r="B61" s="63"/>
      <c r="C61" s="63"/>
      <c r="D61" s="63"/>
      <c r="E61" s="63"/>
      <c r="F61" s="64"/>
    </row>
    <row r="62" spans="1:6" ht="67.5" customHeight="1" x14ac:dyDescent="0.25"/>
    <row r="63" spans="1:6" ht="72" customHeight="1" x14ac:dyDescent="0.25"/>
    <row r="64" spans="1:6" ht="65.25" customHeight="1" x14ac:dyDescent="0.25"/>
    <row r="65" ht="57.75" customHeight="1" x14ac:dyDescent="0.25"/>
    <row r="66" ht="30" customHeight="1" x14ac:dyDescent="0.25"/>
    <row r="67" ht="0.75" customHeight="1" x14ac:dyDescent="0.25"/>
    <row r="68" ht="18" customHeight="1" x14ac:dyDescent="0.25"/>
    <row r="69" ht="27.75" customHeight="1" x14ac:dyDescent="0.25"/>
    <row r="70" ht="51" customHeight="1" x14ac:dyDescent="0.25"/>
    <row r="76" ht="26.25" customHeight="1" x14ac:dyDescent="0.25"/>
    <row r="79" ht="40.5" customHeight="1" x14ac:dyDescent="0.25"/>
    <row r="80" ht="40.5" customHeight="1" x14ac:dyDescent="0.25"/>
    <row r="81" ht="40.5" customHeight="1" x14ac:dyDescent="0.25"/>
    <row r="82" ht="0.75" customHeight="1" x14ac:dyDescent="0.25"/>
    <row r="83" ht="38.25" customHeight="1" x14ac:dyDescent="0.25"/>
    <row r="84" ht="34.5" customHeight="1" x14ac:dyDescent="0.25"/>
    <row r="85" ht="41.25" customHeight="1" x14ac:dyDescent="0.25"/>
    <row r="86" ht="42" customHeight="1" x14ac:dyDescent="0.25"/>
    <row r="87" ht="32.25" customHeight="1" x14ac:dyDescent="0.25"/>
    <row r="88" ht="26.25" customHeight="1" x14ac:dyDescent="0.25"/>
    <row r="89" ht="35.25" customHeight="1" x14ac:dyDescent="0.25"/>
    <row r="90" ht="31.5" customHeight="1" x14ac:dyDescent="0.25"/>
    <row r="91" ht="120" customHeight="1" x14ac:dyDescent="0.25"/>
    <row r="92" ht="40.5" customHeight="1" x14ac:dyDescent="0.25"/>
    <row r="93" ht="37.5" customHeight="1" x14ac:dyDescent="0.25"/>
    <row r="94" ht="27.75" customHeight="1" x14ac:dyDescent="0.25"/>
    <row r="95" ht="40.5" customHeight="1" x14ac:dyDescent="0.25"/>
    <row r="96" ht="36.75" customHeight="1" x14ac:dyDescent="0.25"/>
    <row r="97" spans="8:19" ht="12.75" customHeight="1" x14ac:dyDescent="0.25"/>
    <row r="98" spans="8:19" ht="20.25" customHeight="1" x14ac:dyDescent="0.25"/>
    <row r="99" spans="8:19" ht="36" customHeight="1" x14ac:dyDescent="0.25"/>
    <row r="100" spans="8:19" ht="40.5" hidden="1" customHeight="1" x14ac:dyDescent="0.25"/>
    <row r="101" spans="8:19" ht="25.5" hidden="1" customHeight="1" x14ac:dyDescent="0.25"/>
    <row r="102" spans="8:19" ht="25.5" hidden="1" customHeight="1" x14ac:dyDescent="0.25"/>
    <row r="103" spans="8:19" ht="25.5" hidden="1" customHeight="1" x14ac:dyDescent="0.25"/>
    <row r="104" spans="8:19" ht="43.5" hidden="1" customHeight="1" x14ac:dyDescent="0.25"/>
    <row r="105" spans="8:19" ht="43.5" customHeight="1" x14ac:dyDescent="0.25">
      <c r="H105" s="41"/>
      <c r="I105" s="41"/>
      <c r="J105" s="41"/>
      <c r="K105" s="41"/>
      <c r="L105" s="41"/>
      <c r="M105" s="41"/>
      <c r="N105" s="41"/>
      <c r="O105" s="41"/>
      <c r="P105" s="41"/>
      <c r="Q105" s="41"/>
      <c r="R105" s="41"/>
      <c r="S105" s="41"/>
    </row>
    <row r="106" spans="8:19" ht="3" hidden="1" customHeight="1" x14ac:dyDescent="0.25"/>
    <row r="107" spans="8:19" hidden="1" x14ac:dyDescent="0.25"/>
    <row r="114" ht="14.25" customHeight="1" x14ac:dyDescent="0.25"/>
    <row r="115" ht="42" customHeight="1" x14ac:dyDescent="0.25"/>
    <row r="116" ht="42" customHeight="1" x14ac:dyDescent="0.25"/>
    <row r="118" ht="10.5" customHeight="1" x14ac:dyDescent="0.25"/>
    <row r="122" ht="21" customHeight="1" x14ac:dyDescent="0.25"/>
    <row r="123" ht="15" customHeight="1" x14ac:dyDescent="0.25"/>
    <row r="124" ht="15" customHeight="1" x14ac:dyDescent="0.25"/>
    <row r="131" ht="11.25" customHeight="1" x14ac:dyDescent="0.25"/>
    <row r="132" ht="23.25" customHeight="1" x14ac:dyDescent="0.25"/>
  </sheetData>
  <sheetProtection selectLockedCells="1"/>
  <mergeCells count="37">
    <mergeCell ref="A24:D24"/>
    <mergeCell ref="B17:F17"/>
    <mergeCell ref="E21:F21"/>
    <mergeCell ref="A51:F51"/>
    <mergeCell ref="B56:E56"/>
    <mergeCell ref="A54:F54"/>
    <mergeCell ref="B21:C21"/>
    <mergeCell ref="A45:F45"/>
    <mergeCell ref="A46:F46"/>
    <mergeCell ref="A28:F28"/>
    <mergeCell ref="A27:F27"/>
    <mergeCell ref="A25:F25"/>
    <mergeCell ref="A44:E44"/>
    <mergeCell ref="H105:S105"/>
    <mergeCell ref="A47:F47"/>
    <mergeCell ref="A55:F55"/>
    <mergeCell ref="A49:F49"/>
    <mergeCell ref="A50:F50"/>
    <mergeCell ref="A60:F61"/>
    <mergeCell ref="A59:F59"/>
    <mergeCell ref="A52:F52"/>
    <mergeCell ref="B57:E57"/>
    <mergeCell ref="C2:F2"/>
    <mergeCell ref="C3:F3"/>
    <mergeCell ref="C4:F4"/>
    <mergeCell ref="C5:F5"/>
    <mergeCell ref="C6:F6"/>
    <mergeCell ref="A7:D7"/>
    <mergeCell ref="B18:F18"/>
    <mergeCell ref="E19:F19"/>
    <mergeCell ref="B19:C19"/>
    <mergeCell ref="B20:C20"/>
    <mergeCell ref="E20:F20"/>
    <mergeCell ref="A9:F9"/>
    <mergeCell ref="A10:F10"/>
    <mergeCell ref="A11:F11"/>
    <mergeCell ref="A14:F15"/>
  </mergeCells>
  <pageMargins left="1" right="1" top="1" bottom="1" header="0.5" footer="0.5"/>
  <pageSetup paperSize="9" scale="24" orientation="portrait" r:id="rId1"/>
  <rowBreaks count="1" manualBreakCount="1">
    <brk id="39"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DOS SANTOS TROJANUS</dc:creator>
  <cp:lastModifiedBy>Camila Mendonça de Souza Sisinno</cp:lastModifiedBy>
  <cp:lastPrinted>2022-05-09T17:53:19Z</cp:lastPrinted>
  <dcterms:created xsi:type="dcterms:W3CDTF">2013-06-28T11:16:20Z</dcterms:created>
  <dcterms:modified xsi:type="dcterms:W3CDTF">2023-07-04T17:36:59Z</dcterms:modified>
</cp:coreProperties>
</file>