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pmm.local\PMM\FEMAR -  SUPERITENDÊNCIA DE COMPRAS\COMPRAS\PROCESSOS\9394-2023 - AQUISIÇÃO DE MOBILIÁRIOS E EQUIPAMENTOS\Planilha Orçamentária\"/>
    </mc:Choice>
  </mc:AlternateContent>
  <xr:revisionPtr revIDLastSave="0" documentId="13_ncr:1_{5ADB68F9-3F57-487D-A0D2-DD58353276FA}" xr6:coauthVersionLast="47" xr6:coauthVersionMax="47" xr10:uidLastSave="{00000000-0000-0000-0000-000000000000}"/>
  <bookViews>
    <workbookView xWindow="-120" yWindow="-120" windowWidth="29040" windowHeight="15840" xr2:uid="{00000000-000D-0000-FFFF-FFFF00000000}"/>
  </bookViews>
  <sheets>
    <sheet name="Plan1" sheetId="1" r:id="rId1"/>
  </sheets>
  <definedNames>
    <definedName name="_xlnm.Print_Area" localSheetId="0">Plan1!$A$1:$J$106</definedName>
  </definedNames>
  <calcPr calcId="191029"/>
</workbook>
</file>

<file path=xl/calcChain.xml><?xml version="1.0" encoding="utf-8"?>
<calcChain xmlns="http://schemas.openxmlformats.org/spreadsheetml/2006/main">
  <c r="F32" i="1" l="1"/>
  <c r="F33" i="1"/>
  <c r="F34" i="1"/>
  <c r="F35" i="1"/>
  <c r="F36" i="1"/>
  <c r="F37" i="1"/>
  <c r="F38" i="1"/>
  <c r="F39" i="1"/>
  <c r="F40" i="1"/>
  <c r="F41" i="1"/>
  <c r="F42" i="1"/>
  <c r="F43" i="1"/>
  <c r="F44" i="1"/>
  <c r="F31" i="1"/>
  <c r="F30" i="1"/>
  <c r="B23" i="1"/>
  <c r="F45" i="1" l="1"/>
</calcChain>
</file>

<file path=xl/sharedStrings.xml><?xml version="1.0" encoding="utf-8"?>
<sst xmlns="http://schemas.openxmlformats.org/spreadsheetml/2006/main" count="65" uniqueCount="51">
  <si>
    <t>Empresa:</t>
  </si>
  <si>
    <t>Endereço:</t>
  </si>
  <si>
    <t>Estado:</t>
  </si>
  <si>
    <t>CEP:</t>
  </si>
  <si>
    <t>CNPJ:</t>
  </si>
  <si>
    <t>ESPAÇO RESERVADO AO TÉCNICO ORÇAMENTÁRIO .(NÃO UTILIZAR ESTE ESPAÇO)</t>
  </si>
  <si>
    <r>
      <t xml:space="preserve">2.1 - </t>
    </r>
    <r>
      <rPr>
        <sz val="16"/>
        <color theme="1"/>
        <rFont val="Calibri"/>
        <family val="2"/>
        <scheme val="minor"/>
      </rPr>
      <t>O SERVIÇO SERÁ EXECUTADO DE ACORDO COM AS ESPECIFICAÇÕES DO TERMO DE REFERÊNCIA  E DESTA PROPOSTA COMERCIAL.</t>
    </r>
  </si>
  <si>
    <t>2 - EXECUÇÃO DOS SERVIÇOS</t>
  </si>
  <si>
    <t>ITEM</t>
  </si>
  <si>
    <t xml:space="preserve">VALOR UNITÁRIO  </t>
  </si>
  <si>
    <t>Cidade:</t>
  </si>
  <si>
    <t>UNID</t>
  </si>
  <si>
    <t>QUANT.</t>
  </si>
  <si>
    <t>MATERIAL</t>
  </si>
  <si>
    <r>
      <t>1.1 -</t>
    </r>
    <r>
      <rPr>
        <sz val="16"/>
        <color theme="1"/>
        <rFont val="Calibri"/>
        <family val="2"/>
        <scheme val="minor"/>
      </rPr>
      <t xml:space="preserve"> OS VALORES E QUANTIDADES DEVEM SER DE ACORDO COM ITENS QUE COMPÕEM O MEMORIAL DESCRITIVO DO OBJETO.</t>
    </r>
  </si>
  <si>
    <r>
      <t>1.2 -</t>
    </r>
    <r>
      <rPr>
        <sz val="16"/>
        <color theme="1"/>
        <rFont val="Calibri"/>
        <family val="2"/>
        <scheme val="minor"/>
      </rPr>
      <t xml:space="preserve"> OS PREÇOS OFERTADOS EM RELAÇÃO AO SERVIÇO CONSIDERAM TODOS OS CUSTOS DE FRETE,MÃO DE OBRA, QUAISQUER TAXAS, IMPOSTOS, E OUTROS CUSTOS INDIRETOS E ACESSÓRIOS OU ENCARGOS, QUE VENHAM A INCIDIR SOBRE O OBJETO DESTA PROPOSTA. </t>
    </r>
  </si>
  <si>
    <t xml:space="preserve">TOTAL GERAL </t>
  </si>
  <si>
    <t>Telefone:</t>
  </si>
  <si>
    <r>
      <t>A firma abaixo se propõe</t>
    </r>
    <r>
      <rPr>
        <b/>
        <i/>
        <sz val="16"/>
        <color theme="1"/>
        <rFont val="Calibri"/>
        <family val="2"/>
        <scheme val="minor"/>
      </rPr>
      <t xml:space="preserve"> a executar o seguinte objeto, conforme descriminado no Termo de Referência - Anexo e nesta proposta</t>
    </r>
    <r>
      <rPr>
        <sz val="16"/>
        <color theme="1"/>
        <rFont val="Calibri"/>
        <family val="2"/>
        <scheme val="minor"/>
      </rPr>
      <t>, pelos preços e condições assinalados na presente, obedecendo rigorosamente às disposições da legislação competente.</t>
    </r>
  </si>
  <si>
    <t>VALOR TOTAL ANUAL</t>
  </si>
  <si>
    <t xml:space="preserve">                          FUNDAÇÃO ESTATAL DE SAÚDE DE MARICÁ
                            DIRETORIA ADMINISTRATIVA 
 </t>
  </si>
  <si>
    <t>femarcompras2022@gmail.com</t>
  </si>
  <si>
    <t>Superintendência de Compras</t>
  </si>
  <si>
    <t>CNPJ: 46.218.698/0001-17</t>
  </si>
  <si>
    <t xml:space="preserve">                            DIRETORIA  ADMINISTRATIVA</t>
  </si>
  <si>
    <t>Data:</t>
  </si>
  <si>
    <t>3 - VALIDADE DA PROPOSTA</t>
  </si>
  <si>
    <t>Nome do Responsável:</t>
  </si>
  <si>
    <t>(ASSINATURA E CARIMBO COM CNPJ DA EMPRESA)</t>
  </si>
  <si>
    <t xml:space="preserve">Colocar o nome por extenso e o número de documento RG ou CPF </t>
  </si>
  <si>
    <t xml:space="preserve">Rua Climaco Pereira Nº 372, Araçatiba  –  Maricá, RJ                                                                                                   </t>
  </si>
  <si>
    <r>
      <rPr>
        <b/>
        <sz val="16"/>
        <color theme="1"/>
        <rFont val="Calibri"/>
        <family val="2"/>
        <scheme val="minor"/>
      </rPr>
      <t>3.1</t>
    </r>
    <r>
      <rPr>
        <sz val="16"/>
        <color theme="1"/>
        <rFont val="Calibri"/>
        <family val="2"/>
        <scheme val="minor"/>
      </rPr>
      <t xml:space="preserve"> -3.1 - DE ACORDO COM O ART.5 23 NCISO IV º § 1 DA LEI Nº 14133/2021.</t>
    </r>
  </si>
  <si>
    <t>Unidade</t>
  </si>
  <si>
    <t>AQUISIÇÃO DE MOBILIÁRIOS E EQUIPAMENTOS.</t>
  </si>
  <si>
    <t>1. OBJETO:  AQUISIÇÃO DE MOBILIÁRIOS E EQUIPAMENTOS.</t>
  </si>
  <si>
    <r>
      <rPr>
        <b/>
        <sz val="14"/>
        <color rgb="FF000000"/>
        <rFont val="Calibri"/>
        <family val="2"/>
        <scheme val="minor"/>
      </rPr>
      <t>ESTANTE DE AÇO</t>
    </r>
    <r>
      <rPr>
        <sz val="12"/>
        <color rgb="FF000000"/>
        <rFont val="Calibri"/>
        <family val="2"/>
        <scheme val="minor"/>
      </rPr>
      <t xml:space="preserve">
Estante com 5 prateleiras em Aço com o acabamento em Pintura Epóxi, garantindo maior durabilidade e resistência.
Material: Aço.
Cor: Preferencialmente Cinza
Capacidade de peso mínimo de 60 kg por bandeja e máximo de 100 kg. Bandeja com reforço.
Largura (830 mm - 930 mm), Altura (1700 mm - 1800 mm) e profundidade (200 mm - 300 mm).
Garantia de 12 meses.</t>
    </r>
  </si>
  <si>
    <r>
      <rPr>
        <b/>
        <sz val="14"/>
        <color rgb="FF000000"/>
        <rFont val="Calibri"/>
        <family val="2"/>
        <scheme val="minor"/>
      </rPr>
      <t>GAVETEIRO PARA INJETÁVEIS</t>
    </r>
    <r>
      <rPr>
        <sz val="12"/>
        <color rgb="FF000000"/>
        <rFont val="Calibri"/>
        <family val="2"/>
        <scheme val="minor"/>
      </rPr>
      <t xml:space="preserve">
Gaveteiro em aglomerado BP de 18mm de espessura revestido em fórmica. Gavetas com altura de 128mm em alumínio com frontal em aglomerado BP de 18mm de espessura, com lacre único, com trilho telescópico, com canais para acondicionamento de perfis de nylon para divisória em poliestireno a cada 6 mm, montada sobre perfis de alumínio extrudado em “S” e rolamentos em nylon permitindo a extensão completa da gaveta. 
Fechamento inferior em madeira, frontal em alumínio, fixado em MDF com revestimento melamínico.
Altura (1300 mm -1400 mm), largura (580 mm - 680 mm) e profundidade (580 mm - 680mm).
Pintura eletrostática a pó, na cor preferencialmente, Cinza Claro.
Garantia de 12 meses.
Marca: LANCO, ou similar.</t>
    </r>
  </si>
  <si>
    <r>
      <rPr>
        <b/>
        <sz val="14"/>
        <color rgb="FF000000"/>
        <rFont val="Calibri"/>
        <family val="2"/>
        <scheme val="minor"/>
      </rPr>
      <t>ARMÁRIO DE AÇO PARA MEDICAMENTOS CONTROLADOS</t>
    </r>
    <r>
      <rPr>
        <sz val="12"/>
        <color rgb="FF000000"/>
        <rFont val="Calibri"/>
        <family val="2"/>
        <scheme val="minor"/>
      </rPr>
      <t xml:space="preserve">
Armário em aço com 4 prateleiras e regulagem de altura.
Pintura com acabamento epóxi de alta qualidade e durabilidade.
Porta bi-partida em aço com chave
Altura (1800 mm - 1950 mm), largura (800 mm - 900 mm) profundidade (300 mm - 400 mm).
Material: Aço
Cor:  Preferencialmente Cinza
Garantia de 12 meses.</t>
    </r>
  </si>
  <si>
    <r>
      <rPr>
        <b/>
        <sz val="14"/>
        <color rgb="FF000000"/>
        <rFont val="Calibri"/>
        <family val="2"/>
        <scheme val="minor"/>
      </rPr>
      <t>REFRIGERADOR VERTICAL</t>
    </r>
    <r>
      <rPr>
        <sz val="12"/>
        <color rgb="FF000000"/>
        <rFont val="Calibri"/>
        <family val="2"/>
        <scheme val="minor"/>
      </rPr>
      <t xml:space="preserve">
Refrigerador vertical para funcionamento em condições climáticas externas até 32ºC e umidade relativa do ar de 65%.
Temperatura interna: 0 a +7C
Altura: (1960 mm - 2000 mm), largura (545 mm - 645 mm) e profundidade (610 mm - 645 mm).
Cor:  Preferencialmente Cinza
Voltagem: 110V
Capacidade Total de até: 445 L
Garantia de 12 meses.</t>
    </r>
  </si>
  <si>
    <r>
      <rPr>
        <b/>
        <sz val="14"/>
        <color rgb="FF000000"/>
        <rFont val="Calibri"/>
        <family val="2"/>
        <scheme val="minor"/>
      </rPr>
      <t>ESTAÇÃO DE TRABALHO COM BINS PARA MATERIAIS E MEDICAMENTOS</t>
    </r>
    <r>
      <rPr>
        <sz val="12"/>
        <color rgb="FF000000"/>
        <rFont val="Calibri"/>
        <family val="2"/>
        <scheme val="minor"/>
      </rPr>
      <t xml:space="preserve">
Perfis estruturais em chapa de aço SAE 1010 fosfatizada.
7 Prateleiras em chapa de aço SAE 1010 fosfatizada, totalmente desmontáveis com regulagem de altura com fundo vazado. Prateleiras com:
24 Caixas de A (50mm - 60mm) x L (57 mm - 67mm) x P (310 mm - 320 mm) em policarbonato na cor cinza claro
12 Caixas de A (50mm - 60mm) x L (122 mm - 132 mm) x P (220 mm 320 mm) em policarbonato na cor cinza claro
24 Caixas de A (90 mm - 100mm) x L (122 mm - 132mm x P (220 mm - 320 mm) em policarbonato na cor cinza claro 
18 Caixas de A (90 mm - 100mm) x L (257 mm - 267mm) x P (220 mm - 320 mm) em policarbonato na cor cinza claro).
Travessa de Reforço em chapa de aço SAE 1010 fosfatizada.
Pés em chapa de aço SAE 1010 fosfatizada.
Rodízios de 100mm de diâmetro com garfo em nylon e banda de rodagem em poliuretano, sendo 2 sem trava e 2 com trava de fácil acionamento.
Altura (1600 mm -1700 mm), Largura (1510 mm - 1610 mm) e profundidade (350 mm - 450 mm).
Material das caixas: Policarbonato.
Cor:  Pintura eletrostática a pó, na cor preferencialmente, Cinza Claro.
Garantia de 12 meses.
Marca: LANCO, ou similar.</t>
    </r>
  </si>
  <si>
    <r>
      <rPr>
        <b/>
        <sz val="14"/>
        <color rgb="FF000000"/>
        <rFont val="Calibri"/>
        <family val="2"/>
        <scheme val="minor"/>
      </rPr>
      <t>ESTAÇÃO DE TRABALHO COM CESTO PARA MATERIAIS E MEDICAMENTOS</t>
    </r>
    <r>
      <rPr>
        <sz val="12"/>
        <color rgb="FF000000"/>
        <rFont val="Calibri"/>
        <family val="2"/>
        <scheme val="minor"/>
      </rPr>
      <t xml:space="preserve">
Perfis estruturais em chapa de aço SAE 1010 fosfatizada 6 Prateleiras em chapa de aço SAE 1010 fosfatizada, totalmente desmontáveis com regulagem de altura com fundo vazado.
30 Cestos em chapa de aço SAE 1010 fosfatizada Travessa de reforço em chapa de aço SAE 1010 fosfatizada.
Pés em chapa de aço SAE 1010 fosfatizada.
 Rodízios de 100mm de diâmetro com garfo em nylon e banda de rodagem em poliuretano, sendo 2 sem trava e 2 com trava de fácil acionamento, com fundo vazado.
Altura (1600 mm - 1700 mm), Largura (1510 mm - 1610 mm) e profundidade (350 mm - 450 mm).
Cor:  Pintura eletrostática a pó, na cor preferencialmente, Cinza Claro.
Garantia de 12 meses.
Marca: LANCO, ou similar.</t>
    </r>
  </si>
  <si>
    <r>
      <rPr>
        <b/>
        <sz val="14"/>
        <color rgb="FF000000"/>
        <rFont val="Calibri"/>
        <family val="2"/>
        <scheme val="minor"/>
      </rPr>
      <t>ESTAÇÃO DE TRABALHO COM TAMPO E BINS PARA MATERIAIS E MEDICAMENTOS</t>
    </r>
    <r>
      <rPr>
        <sz val="12"/>
        <color rgb="FF000000"/>
        <rFont val="Calibri"/>
        <family val="2"/>
        <scheme val="minor"/>
      </rPr>
      <t xml:space="preserve">
Perfis estruturais em chapa de aço SAE 1010 fosfatizada.
3 Prateleiras em chapa de aço SAE 1010 fosfatizada totalmente desmontáveis com regulagem de altura com fundo vazado.
18 caixas de A 100mm x L 267mm x P 320mm em policarbonato na cor cinza claro.
Tampo em aglomerado BP 18mm revestido em fórmica na cor cinza claro Bordas em PVC 2mm com acabamento arredondado.
Travessa de Reforço em chapa de aço SAE 1010 fosfatizada.
Pés em chapa de aço SAE 1010 fosfatizada.
Rodízios de 100mm de diâmetro com garfo em nylon e banda de rodagem em poliuretano, sendo 2 sem trava e 2 com trava de fácil acionamento.
Altura (1600 mm - 1700 mm), Largura (1510 mm - 1610 mm) e profundidade (500 mm - 600 mm).
Cor:  Pintura eletrostática a pó, na cor preferencialmente, Cinza Claro.
Garantia de 12 meses.
Marca: LANCO, ou similar.</t>
    </r>
  </si>
  <si>
    <r>
      <rPr>
        <b/>
        <sz val="14"/>
        <color rgb="FF000000"/>
        <rFont val="Calibri"/>
        <family val="2"/>
        <scheme val="minor"/>
      </rPr>
      <t>ESTANTE PORTA COMPONENTES AZUL COM CAIXAS ORGANIZADORAS</t>
    </r>
    <r>
      <rPr>
        <sz val="12"/>
        <color rgb="FF000000"/>
        <rFont val="Calibri"/>
        <family val="2"/>
        <scheme val="minor"/>
      </rPr>
      <t xml:space="preserve">
Estante organizadora porta componentes para caixas.
Caixas (Nr3), Caixas (Nr5), e Caixas (Nr7) com todas as caixas em material plástico na cor azul.
Material da estante: Aço.
Cor da estante: Cinza claro.
Altura (1510 mm - 1610 mm) x Largura (1600 mm - 1700 mm) x Profundidade (350 mm - 450 mm).
Garantia de 12 meses.</t>
    </r>
  </si>
  <si>
    <r>
      <rPr>
        <b/>
        <sz val="14"/>
        <color rgb="FF000000"/>
        <rFont val="Calibri"/>
        <family val="2"/>
        <scheme val="minor"/>
      </rPr>
      <t>GAVETEIRO ARQUIVO</t>
    </r>
    <r>
      <rPr>
        <sz val="12"/>
        <color rgb="FF000000"/>
        <rFont val="Calibri"/>
        <family val="2"/>
        <scheme val="minor"/>
      </rPr>
      <t xml:space="preserve">
Gaveteiro em Aço com 7 gavetas.
Material: Aço
Medidas Externas: Largura (400 mm - 500 mm) x comprimento (570 mm - 670 mm) x altura (1250 mm - 1350 mm)
Medidas Internas: Largura (300 mm - 400 mm) x comprimento (460 mm - 560 mm) x Altura (1200 mm - 1300 mm).
Cor:  Preferencialmente Cinza
Garantia de 12 meses.</t>
    </r>
  </si>
  <si>
    <r>
      <rPr>
        <b/>
        <sz val="14"/>
        <color rgb="FF000000"/>
        <rFont val="Calibri"/>
        <family val="2"/>
        <scheme val="minor"/>
      </rPr>
      <t>MESA DE AÇO</t>
    </r>
    <r>
      <rPr>
        <sz val="12"/>
        <color rgb="FF000000"/>
        <rFont val="Calibri"/>
        <family val="2"/>
        <scheme val="minor"/>
      </rPr>
      <t xml:space="preserve">
Material: Aço Inóx;
Largura (1100 mm - 1200 mm) x comprimento (1900 mm - 2000 mm) x altura (650 mm - 750 mm).
Garantia de 12 meses.</t>
    </r>
  </si>
  <si>
    <r>
      <rPr>
        <b/>
        <sz val="14"/>
        <color rgb="FF000000"/>
        <rFont val="Calibri"/>
        <family val="2"/>
        <scheme val="minor"/>
      </rPr>
      <t>MESA DE AÇO PEQUENA</t>
    </r>
    <r>
      <rPr>
        <sz val="12"/>
        <color rgb="FF000000"/>
        <rFont val="Calibri"/>
        <family val="2"/>
        <scheme val="minor"/>
      </rPr>
      <t xml:space="preserve">
Material: Aço Inóx;
Comprimento (1100 mm - 1200 mm) x Largura (500 mm - 600 mm) x altura (700 mm - 800 mm)
Garantia de 12 meses.</t>
    </r>
  </si>
  <si>
    <r>
      <rPr>
        <b/>
        <sz val="14"/>
        <color rgb="FF000000"/>
        <rFont val="Calibri"/>
        <family val="2"/>
        <scheme val="minor"/>
      </rPr>
      <t>BANCADA FECHADA</t>
    </r>
    <r>
      <rPr>
        <sz val="12"/>
        <color rgb="FF000000"/>
        <rFont val="Calibri"/>
        <family val="2"/>
        <scheme val="minor"/>
      </rPr>
      <t xml:space="preserve">
Bancada fechada com prateleiras para acondicionamento e organização.
Bancada de madeira e parte inferior de aço
Material: Aço e Madeira;
Dimensões: A (1800 mm - 1900 mm) x L (700 mm - 800 mm x P (800 mm - 900 mm).
Garantia de 12 meses.</t>
    </r>
  </si>
  <si>
    <r>
      <rPr>
        <b/>
        <sz val="14"/>
        <color rgb="FF000000"/>
        <rFont val="Calibri"/>
        <family val="2"/>
        <scheme val="minor"/>
      </rPr>
      <t>ESTAÇÃO DE TRABALHO SIMPLES COM NICHOS E BINS PARA MATERIAIS E MEDICAMENTO</t>
    </r>
    <r>
      <rPr>
        <b/>
        <sz val="12"/>
        <color rgb="FF000000"/>
        <rFont val="Calibri"/>
        <family val="2"/>
        <scheme val="minor"/>
      </rPr>
      <t>S</t>
    </r>
    <r>
      <rPr>
        <sz val="12"/>
        <color rgb="FF000000"/>
        <rFont val="Calibri"/>
        <family val="2"/>
        <scheme val="minor"/>
      </rPr>
      <t xml:space="preserve">
Perfis estruturais laterais em alumínio extrudado, com tampo superior e intermediário em aglomerado BP 28mm revestido em fórmica na cor Cinza Claro. 
Bordas em PVC 3mm com acabamento arredondado e 3 prateleiras fixas em chapa de aço fosfatizada para colocação das caixinhas (12 caixinhas com A 60mm x L 267mm x P 320 mm em policarbonato na cor Cinza Claro, 12 caixinhas com A 100mm x L 132mm x P 320 mm em policarbonato na cor Cinza Claro e 15 nichos acoplados na parte inferior da estação em aglomerado BP 28mm e 18mm revestido em fórmica na cor cinza claro com bordas em PVC 3mm e com acabamento arredondado).
Altura (1600 mm - 1700 mm), largura (1600 mm - 1700 mm) e profundidade (630 mm - 730 mm).
Travessa inferior para reforço fabricada em alumínio de 100mm de diâmetro com garfo em zamak e banda de rodagem em poliuretano, sendo 2 sem travas e 2 com travas de fácil acionamento.
Pintura eletrostática a pó, na cor preferencialmente, Cinza Claro.
Garantia de 12 meses.
Marca: LANCO, ou similar.</t>
    </r>
  </si>
  <si>
    <r>
      <rPr>
        <b/>
        <sz val="14"/>
        <color rgb="FF000000"/>
        <rFont val="Calibri"/>
        <family val="2"/>
        <scheme val="minor"/>
      </rPr>
      <t>ORGANIZADOR COM CESTO</t>
    </r>
    <r>
      <rPr>
        <sz val="12"/>
        <color rgb="FF000000"/>
        <rFont val="Calibri"/>
        <family val="2"/>
        <scheme val="minor"/>
      </rPr>
      <t xml:space="preserve">
Perfis estruturais em chapa de aço fosfatizada, com 5 prateleiras em chapa de aço fosfatizada onde serão montados os cestos (5 cestos em chapa fosfatizada com furações para colocação de divisórias removíveis, a cada 60mm). 
Duas divisórias removíveis em chapa de aço fosfatizada por cesto, acompanha etiqueta de identificação por toda a extensão do cesto.
Travessa de Reforço em chapa de aço fosfatizada, rodízios de 100mm de diâmetro com garfo em nylon e banda de rodagem em poliuretano, sendo 2 sem travas e 2 com travas de fácil acionamento. 
Altura (1600 mm - 1700 mm), largura (1510 mm - 1610 mm) e profundidade (350 mm - 450 mm).
Pintura eletrostática a pó, na cor preferencialmente, Cinza Claro.
Garantia de 12 meses.
Marca: LANCO, ou similar.</t>
    </r>
  </si>
  <si>
    <r>
      <rPr>
        <b/>
        <sz val="14"/>
        <color rgb="FF000000"/>
        <rFont val="Calibri"/>
        <family val="2"/>
        <scheme val="minor"/>
      </rPr>
      <t>ESTANTES ALTAS EM AÇO COM PRATELEIRAS</t>
    </r>
    <r>
      <rPr>
        <sz val="12"/>
        <color rgb="FF000000"/>
        <rFont val="Calibri"/>
        <family val="2"/>
        <scheme val="minor"/>
      </rPr>
      <t xml:space="preserve">
Estante de aço com prateleiras em MDF reforçadas para depósito/ almoxarifado/ guarda de material e medicamento, devendo estas terem capacidade de carga prateleira.
Ter 6 prateleiras lisas em aço reforçado. Utilizada para o armazenamento de grandes capacidades. Sem rebarbas, sem arestas cortantes.
Acabamento em no sistema de pintura eletrostática a pó (Epóxi).
Capacidade de peso mínimo de 200 kg por bandeja e máximo de 300 kg. Bandeja com reforço.
Altura (2000 mm - 2500 mm), largura (1750 mm - 1850 mm) e (560 mm - 600 mm) de profundidade.
Material: Aço
Cor: Preferencialmente Cinza
Garantia de 12 meses.</t>
    </r>
  </si>
  <si>
    <t>CONSIDERAÇÕES: ESSAS INFORMAÇÕES FORAM RETIRADAS DO SITE DA FEMAR.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</si>
</sst>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R$ &quot;* #,##0.00_);_(&quot;R$ &quot;* \(#,##0.00\);_(&quot;R$ &quot;* &quot;-&quot;??_);_(@_)"/>
    <numFmt numFmtId="165" formatCode="&quot;R$&quot;\ #,##0.00"/>
  </numFmts>
  <fonts count="26" x14ac:knownFonts="1">
    <font>
      <sz val="11"/>
      <color theme="1"/>
      <name val="Calibri"/>
      <family val="2"/>
      <scheme val="minor"/>
    </font>
    <font>
      <sz val="10"/>
      <name val="Arial"/>
      <family val="2"/>
    </font>
    <font>
      <sz val="10"/>
      <name val="Arial"/>
      <family val="2"/>
    </font>
    <font>
      <sz val="16"/>
      <color theme="1"/>
      <name val="Calibri"/>
      <family val="2"/>
      <scheme val="minor"/>
    </font>
    <font>
      <sz val="10"/>
      <name val="Arial"/>
      <family val="2"/>
    </font>
    <font>
      <b/>
      <sz val="14"/>
      <color theme="1"/>
      <name val="Calibri"/>
      <family val="2"/>
      <scheme val="minor"/>
    </font>
    <font>
      <i/>
      <sz val="8"/>
      <color theme="1"/>
      <name val="Calibri"/>
      <family val="2"/>
      <scheme val="minor"/>
    </font>
    <font>
      <i/>
      <sz val="16"/>
      <color theme="1"/>
      <name val="Calibri"/>
      <family val="2"/>
      <scheme val="minor"/>
    </font>
    <font>
      <b/>
      <sz val="16"/>
      <color theme="1"/>
      <name val="Calibri"/>
      <family val="2"/>
      <scheme val="minor"/>
    </font>
    <font>
      <b/>
      <sz val="18"/>
      <color theme="1"/>
      <name val="Calibri"/>
      <family val="2"/>
      <scheme val="minor"/>
    </font>
    <font>
      <sz val="18"/>
      <color theme="1"/>
      <name val="Calibri"/>
      <family val="2"/>
      <scheme val="minor"/>
    </font>
    <font>
      <sz val="14"/>
      <color theme="1"/>
      <name val="Calibri"/>
      <family val="2"/>
      <scheme val="minor"/>
    </font>
    <font>
      <sz val="11"/>
      <color theme="0"/>
      <name val="Calibri"/>
      <family val="2"/>
      <scheme val="minor"/>
    </font>
    <font>
      <u/>
      <sz val="11"/>
      <color theme="10"/>
      <name val="Calibri"/>
      <family val="2"/>
      <scheme val="minor"/>
    </font>
    <font>
      <sz val="10"/>
      <color indexed="8"/>
      <name val="Arial"/>
      <family val="2"/>
    </font>
    <font>
      <b/>
      <i/>
      <sz val="16"/>
      <color theme="1"/>
      <name val="Calibri"/>
      <family val="2"/>
      <scheme val="minor"/>
    </font>
    <font>
      <b/>
      <sz val="14"/>
      <name val="Calibri"/>
      <family val="2"/>
      <scheme val="minor"/>
    </font>
    <font>
      <b/>
      <sz val="16"/>
      <name val="Calibri"/>
      <family val="2"/>
      <scheme val="minor"/>
    </font>
    <font>
      <b/>
      <sz val="18"/>
      <name val="Calibri"/>
      <family val="2"/>
      <scheme val="minor"/>
    </font>
    <font>
      <b/>
      <i/>
      <sz val="20"/>
      <color theme="1"/>
      <name val="Calibri"/>
      <family val="2"/>
      <scheme val="minor"/>
    </font>
    <font>
      <i/>
      <sz val="12"/>
      <color theme="1"/>
      <name val="Arial"/>
      <family val="2"/>
    </font>
    <font>
      <sz val="16"/>
      <color rgb="FF000000"/>
      <name val="Calibri"/>
      <family val="2"/>
      <scheme val="minor"/>
    </font>
    <font>
      <sz val="12"/>
      <color rgb="FF000000"/>
      <name val="Calibri"/>
      <family val="2"/>
      <scheme val="minor"/>
    </font>
    <font>
      <b/>
      <sz val="12"/>
      <color rgb="FF000000"/>
      <name val="Calibri"/>
      <family val="2"/>
      <scheme val="minor"/>
    </font>
    <font>
      <b/>
      <sz val="14"/>
      <color rgb="FF000000"/>
      <name val="Calibri"/>
      <family val="2"/>
      <scheme val="minor"/>
    </font>
    <font>
      <sz val="14"/>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s>
  <cellStyleXfs count="15">
    <xf numFmtId="0" fontId="0" fillId="0" borderId="0"/>
    <xf numFmtId="0" fontId="1" fillId="0" borderId="0"/>
    <xf numFmtId="164" fontId="2" fillId="0" borderId="0" applyFill="0" applyBorder="0" applyAlignment="0" applyProtection="0"/>
    <xf numFmtId="9" fontId="2"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164" fontId="4" fillId="0" borderId="0" applyFill="0" applyBorder="0" applyAlignment="0" applyProtection="0"/>
    <xf numFmtId="9" fontId="4"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0" fontId="12" fillId="5" borderId="0" applyNumberFormat="0" applyBorder="0" applyAlignment="0" applyProtection="0"/>
    <xf numFmtId="0" fontId="13" fillId="0" borderId="0" applyNumberFormat="0" applyFill="0" applyBorder="0" applyAlignment="0" applyProtection="0"/>
    <xf numFmtId="0" fontId="14" fillId="0" borderId="0"/>
  </cellStyleXfs>
  <cellXfs count="63">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right" vertical="center" wrapText="1"/>
    </xf>
    <xf numFmtId="0" fontId="6" fillId="0" borderId="0" xfId="0" applyFont="1" applyAlignment="1">
      <alignment horizontal="center"/>
    </xf>
    <xf numFmtId="0" fontId="3" fillId="0" borderId="0" xfId="0" applyFont="1" applyAlignment="1">
      <alignment horizontal="center" vertical="center" wrapText="1"/>
    </xf>
    <xf numFmtId="0" fontId="3" fillId="2" borderId="1" xfId="0" applyFont="1" applyFill="1" applyBorder="1" applyAlignment="1" applyProtection="1">
      <alignment horizontal="center" vertical="center" wrapText="1"/>
      <protection locked="0"/>
    </xf>
    <xf numFmtId="0" fontId="8" fillId="0" borderId="0" xfId="0" applyFont="1" applyAlignment="1">
      <alignment horizontal="left" vertical="center" wrapText="1"/>
    </xf>
    <xf numFmtId="0" fontId="0" fillId="0" borderId="0" xfId="0" applyAlignment="1">
      <alignment horizontal="center"/>
    </xf>
    <xf numFmtId="0" fontId="16" fillId="2" borderId="0" xfId="1" applyFont="1" applyFill="1"/>
    <xf numFmtId="0" fontId="16" fillId="2" borderId="0" xfId="1" applyFont="1" applyFill="1" applyAlignment="1">
      <alignment horizontal="center"/>
    </xf>
    <xf numFmtId="14" fontId="16" fillId="2" borderId="0" xfId="1" applyNumberFormat="1" applyFont="1" applyFill="1" applyAlignment="1">
      <alignment horizontal="center"/>
    </xf>
    <xf numFmtId="0" fontId="7" fillId="0" borderId="0" xfId="0" applyFont="1" applyAlignment="1">
      <alignment wrapText="1"/>
    </xf>
    <xf numFmtId="0" fontId="13" fillId="0" borderId="0" xfId="13" applyBorder="1" applyAlignment="1">
      <alignment wrapText="1"/>
    </xf>
    <xf numFmtId="0" fontId="8" fillId="4" borderId="1" xfId="0" applyFont="1" applyFill="1" applyBorder="1" applyAlignment="1">
      <alignment horizontal="center" vertical="center" wrapText="1"/>
    </xf>
    <xf numFmtId="0" fontId="17" fillId="4" borderId="1" xfId="1" applyFont="1" applyFill="1" applyBorder="1" applyAlignment="1">
      <alignment horizontal="center" vertical="center" wrapText="1"/>
    </xf>
    <xf numFmtId="165" fontId="8" fillId="4" borderId="1" xfId="12" applyNumberFormat="1" applyFont="1" applyFill="1" applyBorder="1" applyAlignment="1" applyProtection="1">
      <alignment horizontal="center" vertical="center"/>
      <protection locked="0"/>
    </xf>
    <xf numFmtId="165" fontId="8" fillId="4" borderId="1" xfId="0" applyNumberFormat="1" applyFont="1" applyFill="1" applyBorder="1" applyAlignment="1">
      <alignment horizontal="center" vertical="center"/>
    </xf>
    <xf numFmtId="0" fontId="5" fillId="0" borderId="0" xfId="0" applyFont="1" applyAlignment="1">
      <alignment vertical="center"/>
    </xf>
    <xf numFmtId="0" fontId="7" fillId="0" borderId="0" xfId="0" applyFont="1" applyAlignment="1">
      <alignment horizontal="right" wrapText="1"/>
    </xf>
    <xf numFmtId="0" fontId="8" fillId="4" borderId="1" xfId="0" applyFont="1" applyFill="1" applyBorder="1" applyAlignment="1">
      <alignment horizontal="center" vertical="center"/>
    </xf>
    <xf numFmtId="0" fontId="5" fillId="4" borderId="13" xfId="0" applyFont="1" applyFill="1" applyBorder="1" applyAlignment="1" applyProtection="1">
      <alignment vertical="center" wrapText="1"/>
      <protection locked="0"/>
    </xf>
    <xf numFmtId="0" fontId="3" fillId="0" borderId="1" xfId="0" applyFont="1" applyBorder="1" applyAlignment="1">
      <alignment horizontal="center" vertical="center" wrapText="1"/>
    </xf>
    <xf numFmtId="0" fontId="5" fillId="4" borderId="2" xfId="0" applyFont="1" applyFill="1" applyBorder="1" applyAlignment="1" applyProtection="1">
      <alignment vertical="center" wrapText="1"/>
      <protection locked="0"/>
    </xf>
    <xf numFmtId="0" fontId="3" fillId="2" borderId="16" xfId="0" applyFont="1" applyFill="1" applyBorder="1" applyAlignment="1" applyProtection="1">
      <alignment horizontal="right" vertical="center" wrapText="1"/>
      <protection locked="0"/>
    </xf>
    <xf numFmtId="0" fontId="21" fillId="0" borderId="3" xfId="0" applyFont="1" applyBorder="1" applyAlignment="1">
      <alignment horizontal="center" vertical="center"/>
    </xf>
    <xf numFmtId="0" fontId="22" fillId="0" borderId="1" xfId="0" applyFont="1" applyBorder="1" applyAlignment="1">
      <alignment horizontal="left" vertical="center" wrapText="1"/>
    </xf>
    <xf numFmtId="0" fontId="8" fillId="0" borderId="0" xfId="0" applyFont="1" applyAlignment="1">
      <alignment horizontal="left"/>
    </xf>
    <xf numFmtId="0" fontId="5" fillId="4" borderId="1" xfId="0" applyFont="1" applyFill="1" applyBorder="1" applyAlignment="1" applyProtection="1">
      <alignment horizontal="left" vertical="center" wrapText="1"/>
      <protection locked="0"/>
    </xf>
    <xf numFmtId="0" fontId="5" fillId="4" borderId="3"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9" fillId="0" borderId="0" xfId="0" applyFont="1"/>
    <xf numFmtId="0" fontId="10" fillId="0" borderId="0" xfId="0" applyFont="1"/>
    <xf numFmtId="0" fontId="3" fillId="0" borderId="14" xfId="0" applyFont="1" applyBorder="1" applyAlignment="1">
      <alignment horizontal="center"/>
    </xf>
    <xf numFmtId="0" fontId="3" fillId="0" borderId="0" xfId="0" applyFont="1" applyAlignment="1">
      <alignment horizontal="left"/>
    </xf>
    <xf numFmtId="0" fontId="8" fillId="0" borderId="0" xfId="0" applyFont="1" applyAlignment="1">
      <alignment horizontal="left" vertical="center" wrapText="1"/>
    </xf>
    <xf numFmtId="0" fontId="18" fillId="2" borderId="1" xfId="1" applyFont="1" applyFill="1" applyBorder="1" applyAlignment="1">
      <alignment horizontal="center" vertical="center" wrapText="1"/>
    </xf>
    <xf numFmtId="165" fontId="8" fillId="4" borderId="3" xfId="12" applyNumberFormat="1" applyFont="1" applyFill="1" applyBorder="1" applyAlignment="1" applyProtection="1">
      <alignment horizontal="center" vertical="center"/>
      <protection locked="0"/>
    </xf>
    <xf numFmtId="165" fontId="8" fillId="4" borderId="2" xfId="12" applyNumberFormat="1" applyFont="1" applyFill="1" applyBorder="1" applyAlignment="1" applyProtection="1">
      <alignment horizontal="center" vertical="center"/>
      <protection locked="0"/>
    </xf>
    <xf numFmtId="165" fontId="8" fillId="4" borderId="13" xfId="12" applyNumberFormat="1" applyFont="1" applyFill="1" applyBorder="1" applyAlignment="1" applyProtection="1">
      <alignment horizontal="center" vertical="center"/>
      <protection locked="0"/>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20" fillId="0" borderId="0" xfId="0" applyFont="1" applyAlignment="1">
      <alignment horizontal="left" vertical="center"/>
    </xf>
    <xf numFmtId="0" fontId="11" fillId="3" borderId="8" xfId="0" applyFont="1" applyFill="1" applyBorder="1" applyAlignment="1">
      <alignment horizontal="left" vertical="center"/>
    </xf>
    <xf numFmtId="0" fontId="11" fillId="3" borderId="9" xfId="0" applyFont="1" applyFill="1" applyBorder="1" applyAlignment="1">
      <alignment horizontal="left" vertical="center"/>
    </xf>
    <xf numFmtId="0" fontId="11" fillId="3" borderId="12" xfId="0" applyFont="1" applyFill="1" applyBorder="1" applyAlignment="1">
      <alignment horizontal="left" vertical="center"/>
    </xf>
    <xf numFmtId="0" fontId="3" fillId="0" borderId="0" xfId="0" applyFont="1"/>
    <xf numFmtId="0" fontId="5" fillId="0" borderId="15" xfId="0" applyFont="1" applyBorder="1" applyAlignment="1">
      <alignment horizontal="center" vertical="center"/>
    </xf>
    <xf numFmtId="0" fontId="19" fillId="0" borderId="0" xfId="0" applyFont="1" applyAlignment="1">
      <alignment horizontal="right" wrapText="1"/>
    </xf>
    <xf numFmtId="0" fontId="7" fillId="0" borderId="0" xfId="0" applyFont="1" applyAlignment="1">
      <alignment horizontal="right" wrapText="1"/>
    </xf>
    <xf numFmtId="0" fontId="6" fillId="0" borderId="0" xfId="0" applyFont="1" applyAlignment="1">
      <alignment horizontal="center"/>
    </xf>
    <xf numFmtId="0" fontId="5" fillId="4" borderId="1"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9" fillId="0" borderId="0" xfId="0" applyFont="1" applyAlignment="1">
      <alignment horizontal="center" wrapText="1"/>
    </xf>
    <xf numFmtId="0" fontId="9"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0" fontId="25" fillId="0" borderId="4" xfId="0" applyFont="1" applyBorder="1" applyAlignment="1">
      <alignment horizontal="center" vertical="top"/>
    </xf>
    <xf numFmtId="0" fontId="25" fillId="0" borderId="5" xfId="0" applyFont="1" applyBorder="1" applyAlignment="1">
      <alignment horizontal="center" vertical="top"/>
    </xf>
    <xf numFmtId="0" fontId="25" fillId="0" borderId="10" xfId="0" applyFont="1" applyBorder="1" applyAlignment="1">
      <alignment horizontal="center" vertical="top"/>
    </xf>
    <xf numFmtId="0" fontId="25" fillId="0" borderId="6" xfId="0" applyFont="1" applyBorder="1" applyAlignment="1">
      <alignment horizontal="center" vertical="top"/>
    </xf>
    <xf numFmtId="0" fontId="25" fillId="0" borderId="7" xfId="0" applyFont="1" applyBorder="1" applyAlignment="1">
      <alignment horizontal="center" vertical="top"/>
    </xf>
    <xf numFmtId="0" fontId="25" fillId="0" borderId="11" xfId="0" applyFont="1" applyBorder="1" applyAlignment="1">
      <alignment horizontal="center" vertical="top"/>
    </xf>
  </cellXfs>
  <cellStyles count="15">
    <cellStyle name="Ênfase5" xfId="12" builtinId="45"/>
    <cellStyle name="Hiperlink" xfId="13" builtinId="8"/>
    <cellStyle name="Moeda 2" xfId="2" xr:uid="{00000000-0005-0000-0000-000002000000}"/>
    <cellStyle name="Moeda 2 2" xfId="8" xr:uid="{00000000-0005-0000-0000-000003000000}"/>
    <cellStyle name="Moeda 2 3" xfId="6" xr:uid="{00000000-0005-0000-0000-000004000000}"/>
    <cellStyle name="Moeda 2 3 2" xfId="10" xr:uid="{00000000-0005-0000-0000-000005000000}"/>
    <cellStyle name="Moeda 3" xfId="4" xr:uid="{00000000-0005-0000-0000-000006000000}"/>
    <cellStyle name="Normal" xfId="0" builtinId="0"/>
    <cellStyle name="Normal 2" xfId="1" xr:uid="{00000000-0005-0000-0000-000008000000}"/>
    <cellStyle name="Normal 2 2" xfId="14" xr:uid="{00000000-0005-0000-0000-000009000000}"/>
    <cellStyle name="Porcentagem 2" xfId="3" xr:uid="{00000000-0005-0000-0000-00000A000000}"/>
    <cellStyle name="Porcentagem 2 2" xfId="9" xr:uid="{00000000-0005-0000-0000-00000B000000}"/>
    <cellStyle name="Porcentagem 2 3" xfId="7" xr:uid="{00000000-0005-0000-0000-00000C000000}"/>
    <cellStyle name="Porcentagem 2 3 2" xfId="11" xr:uid="{00000000-0005-0000-0000-00000D000000}"/>
    <cellStyle name="Porcentagem 3" xfId="5"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911679</xdr:colOff>
      <xdr:row>1</xdr:row>
      <xdr:rowOff>0</xdr:rowOff>
    </xdr:from>
    <xdr:to>
      <xdr:col>1</xdr:col>
      <xdr:colOff>3878036</xdr:colOff>
      <xdr:row>9</xdr:row>
      <xdr:rowOff>95250</xdr:rowOff>
    </xdr:to>
    <xdr:pic>
      <xdr:nvPicPr>
        <xdr:cNvPr id="4" name="Imagem 3">
          <a:extLst>
            <a:ext uri="{FF2B5EF4-FFF2-40B4-BE49-F238E27FC236}">
              <a16:creationId xmlns:a16="http://schemas.microsoft.com/office/drawing/2014/main" id="{F052B081-B8F9-4F35-90EB-835CA600F9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1679" y="190500"/>
          <a:ext cx="3959678" cy="1823357"/>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133"/>
  <sheetViews>
    <sheetView showGridLines="0" tabSelected="1" view="pageBreakPreview" topLeftCell="A53" zoomScale="70" zoomScaleNormal="70" zoomScaleSheetLayoutView="70" workbookViewId="0">
      <selection activeCell="A61" sqref="A61:F62"/>
    </sheetView>
  </sheetViews>
  <sheetFormatPr defaultColWidth="9.140625" defaultRowHeight="15" x14ac:dyDescent="0.25"/>
  <cols>
    <col min="1" max="1" width="14.85546875" customWidth="1"/>
    <col min="2" max="2" width="84.7109375" customWidth="1"/>
    <col min="3" max="3" width="15.7109375" style="8" customWidth="1"/>
    <col min="4" max="4" width="15.42578125" bestFit="1" customWidth="1"/>
    <col min="5" max="5" width="24.7109375" bestFit="1" customWidth="1"/>
    <col min="6" max="6" width="31.7109375" customWidth="1"/>
  </cols>
  <sheetData>
    <row r="2" spans="1:6" ht="21" customHeight="1" x14ac:dyDescent="0.4">
      <c r="A2" s="12"/>
      <c r="B2" s="19"/>
      <c r="C2" s="48" t="s">
        <v>22</v>
      </c>
      <c r="D2" s="48"/>
      <c r="E2" s="48"/>
      <c r="F2" s="48"/>
    </row>
    <row r="3" spans="1:6" ht="20.25" customHeight="1" x14ac:dyDescent="0.35">
      <c r="A3" s="12"/>
      <c r="B3" s="19"/>
      <c r="C3" s="49" t="s">
        <v>30</v>
      </c>
      <c r="D3" s="49"/>
      <c r="E3" s="49"/>
      <c r="F3" s="49"/>
    </row>
    <row r="4" spans="1:6" ht="10.5" hidden="1" customHeight="1" x14ac:dyDescent="0.35">
      <c r="A4" s="12"/>
      <c r="B4" s="19"/>
      <c r="C4" s="49"/>
      <c r="D4" s="49"/>
      <c r="E4" s="49"/>
      <c r="F4" s="49"/>
    </row>
    <row r="5" spans="1:6" ht="21" customHeight="1" x14ac:dyDescent="0.35">
      <c r="A5" s="13"/>
      <c r="B5" s="19"/>
      <c r="C5" s="49" t="s">
        <v>21</v>
      </c>
      <c r="D5" s="49"/>
      <c r="E5" s="49"/>
      <c r="F5" s="49"/>
    </row>
    <row r="6" spans="1:6" ht="21" customHeight="1" x14ac:dyDescent="0.35">
      <c r="A6" s="12"/>
      <c r="B6" s="19"/>
      <c r="C6" s="49" t="s">
        <v>23</v>
      </c>
      <c r="D6" s="49"/>
      <c r="E6" s="49"/>
      <c r="F6" s="49"/>
    </row>
    <row r="7" spans="1:6" x14ac:dyDescent="0.25">
      <c r="A7" s="50"/>
      <c r="B7" s="50"/>
      <c r="C7" s="50"/>
      <c r="D7" s="50"/>
    </row>
    <row r="8" spans="1:6" x14ac:dyDescent="0.25">
      <c r="A8" s="4"/>
      <c r="B8" s="4"/>
      <c r="C8" s="4"/>
      <c r="D8" s="4"/>
    </row>
    <row r="9" spans="1:6" ht="21" customHeight="1" x14ac:dyDescent="0.35">
      <c r="A9" s="53" t="s">
        <v>20</v>
      </c>
      <c r="B9" s="54"/>
      <c r="C9" s="54"/>
      <c r="D9" s="54"/>
      <c r="E9" s="54"/>
      <c r="F9" s="54"/>
    </row>
    <row r="10" spans="1:6" ht="21" customHeight="1" x14ac:dyDescent="0.35">
      <c r="A10" s="55" t="s">
        <v>24</v>
      </c>
      <c r="B10" s="55"/>
      <c r="C10" s="55"/>
      <c r="D10" s="55"/>
      <c r="E10" s="55"/>
      <c r="F10" s="55"/>
    </row>
    <row r="11" spans="1:6" ht="21" x14ac:dyDescent="0.35">
      <c r="A11" s="55"/>
      <c r="B11" s="55"/>
      <c r="C11" s="55"/>
      <c r="D11" s="55"/>
      <c r="E11" s="55"/>
      <c r="F11" s="55"/>
    </row>
    <row r="12" spans="1:6" ht="17.25" customHeight="1" x14ac:dyDescent="0.35">
      <c r="A12" s="2"/>
      <c r="B12" s="2"/>
      <c r="C12"/>
      <c r="D12" s="2"/>
      <c r="E12" s="2"/>
      <c r="F12" s="2"/>
    </row>
    <row r="13" spans="1:6" hidden="1" x14ac:dyDescent="0.25"/>
    <row r="14" spans="1:6" ht="15" customHeight="1" x14ac:dyDescent="0.25">
      <c r="A14" s="56" t="s">
        <v>18</v>
      </c>
      <c r="B14" s="56"/>
      <c r="C14" s="56"/>
      <c r="D14" s="56"/>
      <c r="E14" s="56"/>
      <c r="F14" s="56"/>
    </row>
    <row r="15" spans="1:6" ht="42" customHeight="1" x14ac:dyDescent="0.25">
      <c r="A15" s="56"/>
      <c r="B15" s="56"/>
      <c r="C15" s="56"/>
      <c r="D15" s="56"/>
      <c r="E15" s="56"/>
      <c r="F15" s="56"/>
    </row>
    <row r="16" spans="1:6" ht="21" x14ac:dyDescent="0.25">
      <c r="A16" s="5"/>
      <c r="B16" s="5"/>
      <c r="C16" s="5"/>
      <c r="D16" s="5"/>
      <c r="E16" s="5"/>
      <c r="F16" s="5"/>
    </row>
    <row r="17" spans="1:6" ht="21" customHeight="1" x14ac:dyDescent="0.25">
      <c r="A17" s="3" t="s">
        <v>0</v>
      </c>
      <c r="B17" s="28"/>
      <c r="C17" s="28"/>
      <c r="D17" s="28"/>
      <c r="E17" s="28"/>
      <c r="F17" s="28"/>
    </row>
    <row r="18" spans="1:6" ht="21" customHeight="1" x14ac:dyDescent="0.25">
      <c r="A18" s="3" t="s">
        <v>1</v>
      </c>
      <c r="B18" s="51"/>
      <c r="C18" s="51"/>
      <c r="D18" s="51"/>
      <c r="E18" s="51"/>
      <c r="F18" s="51"/>
    </row>
    <row r="19" spans="1:6" ht="21" x14ac:dyDescent="0.25">
      <c r="A19" s="3" t="s">
        <v>2</v>
      </c>
      <c r="B19" s="29"/>
      <c r="C19" s="52"/>
      <c r="D19" s="52"/>
      <c r="E19" s="52"/>
      <c r="F19" s="30"/>
    </row>
    <row r="20" spans="1:6" ht="21" x14ac:dyDescent="0.25">
      <c r="A20" s="3" t="s">
        <v>10</v>
      </c>
      <c r="B20" s="29"/>
      <c r="C20" s="52"/>
      <c r="D20" s="22" t="s">
        <v>3</v>
      </c>
      <c r="E20" s="29"/>
      <c r="F20" s="30"/>
    </row>
    <row r="21" spans="1:6" ht="21" x14ac:dyDescent="0.25">
      <c r="A21" s="24" t="s">
        <v>17</v>
      </c>
      <c r="B21" s="23"/>
      <c r="C21" s="21"/>
      <c r="D21" s="6" t="s">
        <v>4</v>
      </c>
      <c r="E21" s="29"/>
      <c r="F21" s="30"/>
    </row>
    <row r="23" spans="1:6" ht="18.75" x14ac:dyDescent="0.3">
      <c r="A23" s="9" t="s">
        <v>25</v>
      </c>
      <c r="B23" s="11">
        <f ca="1">TODAY()</f>
        <v>45173</v>
      </c>
      <c r="C23" s="10"/>
      <c r="D23" s="9"/>
      <c r="E23" s="9"/>
      <c r="F23" s="11"/>
    </row>
    <row r="24" spans="1:6" ht="18" customHeight="1" x14ac:dyDescent="0.35">
      <c r="A24" s="27"/>
      <c r="B24" s="27"/>
      <c r="C24" s="27"/>
      <c r="D24" s="27"/>
    </row>
    <row r="25" spans="1:6" ht="48" customHeight="1" x14ac:dyDescent="0.25">
      <c r="A25" s="35" t="s">
        <v>34</v>
      </c>
      <c r="B25" s="35"/>
      <c r="C25" s="35"/>
      <c r="D25" s="35"/>
      <c r="E25" s="35"/>
      <c r="F25" s="35"/>
    </row>
    <row r="26" spans="1:6" ht="17.25" customHeight="1" x14ac:dyDescent="0.25"/>
    <row r="27" spans="1:6" ht="39" customHeight="1" x14ac:dyDescent="0.25">
      <c r="A27" s="37" t="s">
        <v>33</v>
      </c>
      <c r="B27" s="38"/>
      <c r="C27" s="38"/>
      <c r="D27" s="38"/>
      <c r="E27" s="38"/>
      <c r="F27" s="39"/>
    </row>
    <row r="28" spans="1:6" ht="15" hidden="1" customHeight="1" x14ac:dyDescent="0.25">
      <c r="A28" s="36"/>
      <c r="B28" s="36"/>
      <c r="C28" s="36"/>
      <c r="D28" s="36"/>
      <c r="E28" s="36"/>
      <c r="F28" s="36"/>
    </row>
    <row r="29" spans="1:6" s="1" customFormat="1" ht="30.75" customHeight="1" x14ac:dyDescent="0.35">
      <c r="A29" s="14" t="s">
        <v>8</v>
      </c>
      <c r="B29" s="14" t="s">
        <v>13</v>
      </c>
      <c r="C29" s="14" t="s">
        <v>11</v>
      </c>
      <c r="D29" s="14" t="s">
        <v>12</v>
      </c>
      <c r="E29" s="15" t="s">
        <v>9</v>
      </c>
      <c r="F29" s="15" t="s">
        <v>19</v>
      </c>
    </row>
    <row r="30" spans="1:6" s="1" customFormat="1" ht="314.25" customHeight="1" x14ac:dyDescent="0.35">
      <c r="A30" s="20">
        <v>1</v>
      </c>
      <c r="B30" s="26" t="s">
        <v>47</v>
      </c>
      <c r="C30" s="25" t="s">
        <v>32</v>
      </c>
      <c r="D30" s="25">
        <v>11</v>
      </c>
      <c r="E30" s="16">
        <v>0</v>
      </c>
      <c r="F30" s="17">
        <f>E30*D30</f>
        <v>0</v>
      </c>
    </row>
    <row r="31" spans="1:6" s="1" customFormat="1" ht="259.5" customHeight="1" x14ac:dyDescent="0.35">
      <c r="A31" s="20">
        <v>2</v>
      </c>
      <c r="B31" s="26" t="s">
        <v>48</v>
      </c>
      <c r="C31" s="25" t="s">
        <v>32</v>
      </c>
      <c r="D31" s="25">
        <v>18</v>
      </c>
      <c r="E31" s="16">
        <v>0</v>
      </c>
      <c r="F31" s="17">
        <f t="shared" ref="F31:F44" si="0">E31*D31</f>
        <v>0</v>
      </c>
    </row>
    <row r="32" spans="1:6" s="1" customFormat="1" ht="238.5" customHeight="1" x14ac:dyDescent="0.35">
      <c r="A32" s="20">
        <v>3</v>
      </c>
      <c r="B32" s="26" t="s">
        <v>49</v>
      </c>
      <c r="C32" s="25" t="s">
        <v>32</v>
      </c>
      <c r="D32" s="25">
        <v>97</v>
      </c>
      <c r="E32" s="16">
        <v>0</v>
      </c>
      <c r="F32" s="17">
        <f t="shared" si="0"/>
        <v>0</v>
      </c>
    </row>
    <row r="33" spans="1:6" s="1" customFormat="1" ht="171.75" customHeight="1" x14ac:dyDescent="0.35">
      <c r="A33" s="20">
        <v>4</v>
      </c>
      <c r="B33" s="26" t="s">
        <v>35</v>
      </c>
      <c r="C33" s="25" t="s">
        <v>32</v>
      </c>
      <c r="D33" s="25">
        <v>59</v>
      </c>
      <c r="E33" s="16">
        <v>0</v>
      </c>
      <c r="F33" s="17">
        <f t="shared" si="0"/>
        <v>0</v>
      </c>
    </row>
    <row r="34" spans="1:6" s="1" customFormat="1" ht="175.5" customHeight="1" x14ac:dyDescent="0.35">
      <c r="A34" s="20">
        <v>5</v>
      </c>
      <c r="B34" s="26" t="s">
        <v>36</v>
      </c>
      <c r="C34" s="25" t="s">
        <v>32</v>
      </c>
      <c r="D34" s="25">
        <v>13</v>
      </c>
      <c r="E34" s="16">
        <v>0</v>
      </c>
      <c r="F34" s="17">
        <f t="shared" si="0"/>
        <v>0</v>
      </c>
    </row>
    <row r="35" spans="1:6" s="1" customFormat="1" ht="166.5" customHeight="1" x14ac:dyDescent="0.35">
      <c r="A35" s="20">
        <v>6</v>
      </c>
      <c r="B35" s="26" t="s">
        <v>37</v>
      </c>
      <c r="C35" s="25" t="s">
        <v>32</v>
      </c>
      <c r="D35" s="25">
        <v>30</v>
      </c>
      <c r="E35" s="16">
        <v>0</v>
      </c>
      <c r="F35" s="17">
        <f t="shared" si="0"/>
        <v>0</v>
      </c>
    </row>
    <row r="36" spans="1:6" s="1" customFormat="1" ht="176.25" customHeight="1" x14ac:dyDescent="0.35">
      <c r="A36" s="20">
        <v>7</v>
      </c>
      <c r="B36" s="26" t="s">
        <v>38</v>
      </c>
      <c r="C36" s="25" t="s">
        <v>32</v>
      </c>
      <c r="D36" s="25">
        <v>11</v>
      </c>
      <c r="E36" s="16">
        <v>0</v>
      </c>
      <c r="F36" s="17">
        <f t="shared" si="0"/>
        <v>0</v>
      </c>
    </row>
    <row r="37" spans="1:6" s="1" customFormat="1" ht="359.25" customHeight="1" x14ac:dyDescent="0.35">
      <c r="A37" s="20">
        <v>8</v>
      </c>
      <c r="B37" s="26" t="s">
        <v>39</v>
      </c>
      <c r="C37" s="25" t="s">
        <v>32</v>
      </c>
      <c r="D37" s="25">
        <v>6</v>
      </c>
      <c r="E37" s="16">
        <v>0</v>
      </c>
      <c r="F37" s="17">
        <f t="shared" si="0"/>
        <v>0</v>
      </c>
    </row>
    <row r="38" spans="1:6" s="1" customFormat="1" ht="239.25" customHeight="1" x14ac:dyDescent="0.35">
      <c r="A38" s="20">
        <v>9</v>
      </c>
      <c r="B38" s="26" t="s">
        <v>40</v>
      </c>
      <c r="C38" s="25" t="s">
        <v>32</v>
      </c>
      <c r="D38" s="25">
        <v>7</v>
      </c>
      <c r="E38" s="16">
        <v>0</v>
      </c>
      <c r="F38" s="17">
        <f t="shared" si="0"/>
        <v>0</v>
      </c>
    </row>
    <row r="39" spans="1:6" s="1" customFormat="1" ht="285" customHeight="1" x14ac:dyDescent="0.35">
      <c r="A39" s="20">
        <v>10</v>
      </c>
      <c r="B39" s="26" t="s">
        <v>41</v>
      </c>
      <c r="C39" s="25" t="s">
        <v>32</v>
      </c>
      <c r="D39" s="25">
        <v>4</v>
      </c>
      <c r="E39" s="16">
        <v>0</v>
      </c>
      <c r="F39" s="17">
        <f t="shared" si="0"/>
        <v>0</v>
      </c>
    </row>
    <row r="40" spans="1:6" s="1" customFormat="1" ht="156.75" customHeight="1" x14ac:dyDescent="0.35">
      <c r="A40" s="20">
        <v>11</v>
      </c>
      <c r="B40" s="26" t="s">
        <v>42</v>
      </c>
      <c r="C40" s="25" t="s">
        <v>32</v>
      </c>
      <c r="D40" s="25">
        <v>16</v>
      </c>
      <c r="E40" s="16">
        <v>0</v>
      </c>
      <c r="F40" s="17">
        <f t="shared" si="0"/>
        <v>0</v>
      </c>
    </row>
    <row r="41" spans="1:6" s="1" customFormat="1" ht="156.75" customHeight="1" x14ac:dyDescent="0.35">
      <c r="A41" s="20">
        <v>12</v>
      </c>
      <c r="B41" s="26" t="s">
        <v>43</v>
      </c>
      <c r="C41" s="25" t="s">
        <v>32</v>
      </c>
      <c r="D41" s="25">
        <v>26</v>
      </c>
      <c r="E41" s="16">
        <v>0</v>
      </c>
      <c r="F41" s="17">
        <f t="shared" si="0"/>
        <v>0</v>
      </c>
    </row>
    <row r="42" spans="1:6" s="1" customFormat="1" ht="102" customHeight="1" x14ac:dyDescent="0.35">
      <c r="A42" s="20">
        <v>13</v>
      </c>
      <c r="B42" s="26" t="s">
        <v>44</v>
      </c>
      <c r="C42" s="25" t="s">
        <v>32</v>
      </c>
      <c r="D42" s="25">
        <v>8</v>
      </c>
      <c r="E42" s="16">
        <v>0</v>
      </c>
      <c r="F42" s="17">
        <f t="shared" si="0"/>
        <v>0</v>
      </c>
    </row>
    <row r="43" spans="1:6" s="1" customFormat="1" ht="106.5" customHeight="1" x14ac:dyDescent="0.35">
      <c r="A43" s="20">
        <v>14</v>
      </c>
      <c r="B43" s="26" t="s">
        <v>45</v>
      </c>
      <c r="C43" s="25" t="s">
        <v>32</v>
      </c>
      <c r="D43" s="25">
        <v>27</v>
      </c>
      <c r="E43" s="16">
        <v>0</v>
      </c>
      <c r="F43" s="17">
        <f t="shared" si="0"/>
        <v>0</v>
      </c>
    </row>
    <row r="44" spans="1:6" s="1" customFormat="1" ht="114" customHeight="1" x14ac:dyDescent="0.35">
      <c r="A44" s="20">
        <v>15</v>
      </c>
      <c r="B44" s="26" t="s">
        <v>46</v>
      </c>
      <c r="C44" s="25" t="s">
        <v>32</v>
      </c>
      <c r="D44" s="25">
        <v>14</v>
      </c>
      <c r="E44" s="16">
        <v>0</v>
      </c>
      <c r="F44" s="17">
        <f t="shared" si="0"/>
        <v>0</v>
      </c>
    </row>
    <row r="45" spans="1:6" s="1" customFormat="1" ht="21" x14ac:dyDescent="0.35">
      <c r="A45" s="40" t="s">
        <v>16</v>
      </c>
      <c r="B45" s="41"/>
      <c r="C45" s="41"/>
      <c r="D45" s="41"/>
      <c r="E45" s="41"/>
      <c r="F45" s="17">
        <f>SUM(F30:F44)</f>
        <v>0</v>
      </c>
    </row>
    <row r="46" spans="1:6" ht="21" customHeight="1" x14ac:dyDescent="0.25">
      <c r="A46" s="35"/>
      <c r="B46" s="35"/>
      <c r="C46" s="35"/>
      <c r="D46" s="35"/>
      <c r="E46" s="35"/>
      <c r="F46" s="35"/>
    </row>
    <row r="47" spans="1:6" ht="21" customHeight="1" x14ac:dyDescent="0.25">
      <c r="A47" s="35" t="s">
        <v>14</v>
      </c>
      <c r="B47" s="35"/>
      <c r="C47" s="35"/>
      <c r="D47" s="35"/>
      <c r="E47" s="35"/>
      <c r="F47" s="35"/>
    </row>
    <row r="48" spans="1:6" ht="43.5" customHeight="1" x14ac:dyDescent="0.25">
      <c r="A48" s="35" t="s">
        <v>15</v>
      </c>
      <c r="B48" s="35"/>
      <c r="C48" s="35"/>
      <c r="D48" s="35"/>
      <c r="E48" s="35"/>
      <c r="F48" s="35"/>
    </row>
    <row r="49" spans="1:6" ht="13.5" customHeight="1" x14ac:dyDescent="0.25">
      <c r="A49" s="7"/>
      <c r="B49" s="7"/>
      <c r="C49" s="7"/>
      <c r="D49" s="7"/>
      <c r="E49" s="7"/>
      <c r="F49" s="7"/>
    </row>
    <row r="50" spans="1:6" ht="24.75" customHeight="1" x14ac:dyDescent="0.35">
      <c r="A50" s="31" t="s">
        <v>7</v>
      </c>
      <c r="B50" s="32"/>
      <c r="C50" s="32"/>
      <c r="D50" s="32"/>
      <c r="E50" s="32"/>
      <c r="F50" s="32"/>
    </row>
    <row r="51" spans="1:6" ht="21" x14ac:dyDescent="0.35">
      <c r="A51" s="27" t="s">
        <v>6</v>
      </c>
      <c r="B51" s="27"/>
      <c r="C51" s="27"/>
      <c r="D51" s="27"/>
      <c r="E51" s="27"/>
      <c r="F51" s="27"/>
    </row>
    <row r="52" spans="1:6" ht="36" customHeight="1" x14ac:dyDescent="0.35">
      <c r="A52" s="31" t="s">
        <v>26</v>
      </c>
      <c r="B52" s="32"/>
      <c r="C52" s="32"/>
      <c r="D52" s="32"/>
      <c r="E52" s="32"/>
      <c r="F52" s="32"/>
    </row>
    <row r="53" spans="1:6" ht="25.5" customHeight="1" x14ac:dyDescent="0.35">
      <c r="A53" s="46" t="s">
        <v>31</v>
      </c>
      <c r="B53" s="46"/>
      <c r="C53" s="46"/>
      <c r="D53" s="46"/>
      <c r="E53" s="46"/>
      <c r="F53" s="46"/>
    </row>
    <row r="54" spans="1:6" ht="25.5" customHeight="1" x14ac:dyDescent="0.35">
      <c r="A54" s="1"/>
      <c r="B54" s="1"/>
      <c r="C54" s="1"/>
      <c r="D54" s="1"/>
      <c r="E54" s="1"/>
      <c r="F54" s="1"/>
    </row>
    <row r="55" spans="1:6" ht="25.5" customHeight="1" x14ac:dyDescent="0.35">
      <c r="A55" s="27" t="s">
        <v>27</v>
      </c>
      <c r="B55" s="34"/>
      <c r="C55" s="34"/>
      <c r="D55" s="34"/>
      <c r="E55" s="34"/>
      <c r="F55" s="34"/>
    </row>
    <row r="56" spans="1:6" ht="20.25" customHeight="1" x14ac:dyDescent="0.25">
      <c r="A56" s="42" t="s">
        <v>29</v>
      </c>
      <c r="B56" s="42"/>
      <c r="C56" s="42"/>
      <c r="D56" s="42"/>
      <c r="E56" s="42"/>
      <c r="F56" s="42"/>
    </row>
    <row r="57" spans="1:6" ht="84" customHeight="1" x14ac:dyDescent="0.35">
      <c r="A57" s="1"/>
      <c r="B57" s="33"/>
      <c r="C57" s="33"/>
      <c r="D57" s="33"/>
      <c r="E57" s="33"/>
      <c r="F57" s="1"/>
    </row>
    <row r="58" spans="1:6" ht="42.75" customHeight="1" x14ac:dyDescent="0.25">
      <c r="A58" s="18"/>
      <c r="B58" s="47" t="s">
        <v>28</v>
      </c>
      <c r="C58" s="47"/>
      <c r="D58" s="47"/>
      <c r="E58" s="47"/>
      <c r="F58" s="18"/>
    </row>
    <row r="59" spans="1:6" ht="73.5" customHeight="1" thickBot="1" x14ac:dyDescent="0.3"/>
    <row r="60" spans="1:6" ht="42.75" customHeight="1" thickBot="1" x14ac:dyDescent="0.3">
      <c r="A60" s="43" t="s">
        <v>5</v>
      </c>
      <c r="B60" s="44"/>
      <c r="C60" s="44"/>
      <c r="D60" s="44"/>
      <c r="E60" s="44"/>
      <c r="F60" s="45"/>
    </row>
    <row r="61" spans="1:6" ht="42.75" customHeight="1" x14ac:dyDescent="0.25">
      <c r="A61" s="57" t="s">
        <v>50</v>
      </c>
      <c r="B61" s="58"/>
      <c r="C61" s="58"/>
      <c r="D61" s="58"/>
      <c r="E61" s="58"/>
      <c r="F61" s="59"/>
    </row>
    <row r="62" spans="1:6" ht="42.75" customHeight="1" thickBot="1" x14ac:dyDescent="0.3">
      <c r="A62" s="60"/>
      <c r="B62" s="61"/>
      <c r="C62" s="61"/>
      <c r="D62" s="61"/>
      <c r="E62" s="61"/>
      <c r="F62" s="62"/>
    </row>
    <row r="63" spans="1:6" ht="67.5" customHeight="1" x14ac:dyDescent="0.25"/>
    <row r="64" spans="1:6" ht="72" customHeight="1" x14ac:dyDescent="0.25"/>
    <row r="65" ht="65.25" customHeight="1" x14ac:dyDescent="0.25"/>
    <row r="66" ht="57.75" customHeight="1" x14ac:dyDescent="0.25"/>
    <row r="67" ht="30" customHeight="1" x14ac:dyDescent="0.25"/>
    <row r="68" ht="0.75" customHeight="1" x14ac:dyDescent="0.25"/>
    <row r="69" ht="18" customHeight="1" x14ac:dyDescent="0.25"/>
    <row r="70" ht="27.75" customHeight="1" x14ac:dyDescent="0.25"/>
    <row r="71" ht="51" customHeight="1" x14ac:dyDescent="0.25"/>
    <row r="77" ht="26.25" customHeight="1" x14ac:dyDescent="0.25"/>
    <row r="80" ht="40.5" customHeight="1" x14ac:dyDescent="0.25"/>
    <row r="81" ht="40.5" customHeight="1" x14ac:dyDescent="0.25"/>
    <row r="82" ht="40.5" customHeight="1" x14ac:dyDescent="0.25"/>
    <row r="83" ht="0.75" customHeight="1" x14ac:dyDescent="0.25"/>
    <row r="84" ht="38.25" customHeight="1" x14ac:dyDescent="0.25"/>
    <row r="85" ht="34.5" customHeight="1" x14ac:dyDescent="0.25"/>
    <row r="86" ht="41.25" customHeight="1" x14ac:dyDescent="0.25"/>
    <row r="87" ht="42" customHeight="1" x14ac:dyDescent="0.25"/>
    <row r="88" ht="32.25" customHeight="1" x14ac:dyDescent="0.25"/>
    <row r="89" ht="26.25" customHeight="1" x14ac:dyDescent="0.25"/>
    <row r="90" ht="35.25" customHeight="1" x14ac:dyDescent="0.25"/>
    <row r="91" ht="31.5" customHeight="1" x14ac:dyDescent="0.25"/>
    <row r="92" ht="120" customHeight="1" x14ac:dyDescent="0.25"/>
    <row r="93" ht="40.5" customHeight="1" x14ac:dyDescent="0.25"/>
    <row r="94" ht="37.5" customHeight="1" x14ac:dyDescent="0.25"/>
    <row r="95" ht="27.75" customHeight="1" x14ac:dyDescent="0.25"/>
    <row r="96" ht="40.5" customHeight="1" x14ac:dyDescent="0.25"/>
    <row r="97" spans="8:19" ht="36.75" customHeight="1" x14ac:dyDescent="0.25"/>
    <row r="98" spans="8:19" ht="12.75" customHeight="1" x14ac:dyDescent="0.25"/>
    <row r="99" spans="8:19" ht="20.25" customHeight="1" x14ac:dyDescent="0.25"/>
    <row r="100" spans="8:19" ht="36" customHeight="1" x14ac:dyDescent="0.25"/>
    <row r="101" spans="8:19" ht="40.5" hidden="1" customHeight="1" x14ac:dyDescent="0.25"/>
    <row r="102" spans="8:19" ht="25.5" hidden="1" customHeight="1" x14ac:dyDescent="0.25"/>
    <row r="103" spans="8:19" ht="25.5" hidden="1" customHeight="1" x14ac:dyDescent="0.25"/>
    <row r="104" spans="8:19" ht="25.5" hidden="1" customHeight="1" x14ac:dyDescent="0.25"/>
    <row r="105" spans="8:19" ht="43.5" hidden="1" customHeight="1" x14ac:dyDescent="0.25"/>
    <row r="106" spans="8:19" ht="43.5" customHeight="1" x14ac:dyDescent="0.25">
      <c r="H106" s="35"/>
      <c r="I106" s="35"/>
      <c r="J106" s="35"/>
      <c r="K106" s="35"/>
      <c r="L106" s="35"/>
      <c r="M106" s="35"/>
      <c r="N106" s="35"/>
      <c r="O106" s="35"/>
      <c r="P106" s="35"/>
      <c r="Q106" s="35"/>
      <c r="R106" s="35"/>
      <c r="S106" s="35"/>
    </row>
    <row r="107" spans="8:19" ht="3" hidden="1" customHeight="1" x14ac:dyDescent="0.25"/>
    <row r="108" spans="8:19" hidden="1" x14ac:dyDescent="0.25"/>
    <row r="115" ht="14.25" customHeight="1" x14ac:dyDescent="0.25"/>
    <row r="116" ht="42" customHeight="1" x14ac:dyDescent="0.25"/>
    <row r="117" ht="42" customHeight="1" x14ac:dyDescent="0.25"/>
    <row r="119" ht="10.5" customHeight="1" x14ac:dyDescent="0.25"/>
    <row r="123" ht="21" customHeight="1" x14ac:dyDescent="0.25"/>
    <row r="124" ht="15" customHeight="1" x14ac:dyDescent="0.25"/>
    <row r="125" ht="15" customHeight="1" x14ac:dyDescent="0.25"/>
    <row r="132" ht="11.25" customHeight="1" x14ac:dyDescent="0.25"/>
    <row r="133" ht="23.25" customHeight="1" x14ac:dyDescent="0.25"/>
  </sheetData>
  <sheetProtection selectLockedCells="1"/>
  <mergeCells count="35">
    <mergeCell ref="A7:D7"/>
    <mergeCell ref="B18:F18"/>
    <mergeCell ref="B20:C20"/>
    <mergeCell ref="E20:F20"/>
    <mergeCell ref="A9:F9"/>
    <mergeCell ref="A10:F10"/>
    <mergeCell ref="A11:F11"/>
    <mergeCell ref="A14:F15"/>
    <mergeCell ref="B19:F19"/>
    <mergeCell ref="C2:F2"/>
    <mergeCell ref="C3:F3"/>
    <mergeCell ref="C4:F4"/>
    <mergeCell ref="C5:F5"/>
    <mergeCell ref="C6:F6"/>
    <mergeCell ref="H106:S106"/>
    <mergeCell ref="A48:F48"/>
    <mergeCell ref="A56:F56"/>
    <mergeCell ref="A50:F50"/>
    <mergeCell ref="A51:F51"/>
    <mergeCell ref="A61:F62"/>
    <mergeCell ref="A60:F60"/>
    <mergeCell ref="A53:F53"/>
    <mergeCell ref="B58:E58"/>
    <mergeCell ref="A24:D24"/>
    <mergeCell ref="B17:F17"/>
    <mergeCell ref="E21:F21"/>
    <mergeCell ref="A52:F52"/>
    <mergeCell ref="B57:E57"/>
    <mergeCell ref="A55:F55"/>
    <mergeCell ref="A46:F46"/>
    <mergeCell ref="A47:F47"/>
    <mergeCell ref="A28:F28"/>
    <mergeCell ref="A27:F27"/>
    <mergeCell ref="A25:F25"/>
    <mergeCell ref="A45:E45"/>
  </mergeCells>
  <pageMargins left="1" right="1" top="1" bottom="1" header="0.5" footer="0.5"/>
  <pageSetup paperSize="9" scale="3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Plan1</vt:lpstr>
      <vt:lpstr>Plan1!Area_de_impressao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DOS SANTOS TROJANUS</dc:creator>
  <cp:lastModifiedBy>Camila Mendonça de Souza Sisinno</cp:lastModifiedBy>
  <cp:lastPrinted>2023-08-31T17:48:34Z</cp:lastPrinted>
  <dcterms:created xsi:type="dcterms:W3CDTF">2013-06-28T11:16:20Z</dcterms:created>
  <dcterms:modified xsi:type="dcterms:W3CDTF">2023-09-04T12:11:02Z</dcterms:modified>
</cp:coreProperties>
</file>