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2126-2023 - AQUISIÇÃO DE MATERIAIS PERMANENTES ODONTOLÓGICOS\Planilha Orçamentária\"/>
    </mc:Choice>
  </mc:AlternateContent>
  <xr:revisionPtr revIDLastSave="0" documentId="8_{D538207D-97C7-4447-B49C-671E8048AE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Plan1!$A$1:$J$127</definedName>
  </definedNames>
  <calcPr calcId="191029"/>
</workbook>
</file>

<file path=xl/calcChain.xml><?xml version="1.0" encoding="utf-8"?>
<calcChain xmlns="http://schemas.openxmlformats.org/spreadsheetml/2006/main">
  <c r="F66" i="1" l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31" i="1"/>
  <c r="F32" i="1"/>
  <c r="F33" i="1"/>
  <c r="F34" i="1"/>
  <c r="F35" i="1"/>
  <c r="F36" i="1"/>
  <c r="F37" i="1"/>
  <c r="F38" i="1"/>
  <c r="F39" i="1"/>
  <c r="F40" i="1"/>
  <c r="F30" i="1"/>
  <c r="B23" i="1"/>
</calcChain>
</file>

<file path=xl/sharedStrings.xml><?xml version="1.0" encoding="utf-8"?>
<sst xmlns="http://schemas.openxmlformats.org/spreadsheetml/2006/main" count="108" uniqueCount="73">
  <si>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</si>
  <si>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</si>
  <si>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</si>
  <si>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</si>
  <si>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</si>
  <si>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</si>
  <si>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t>2 - EXECUÇÃO DOS SERVIÇOS</t>
  </si>
  <si>
    <t>ITEM</t>
  </si>
  <si>
    <t>Cidade:</t>
  </si>
  <si>
    <t>UNID</t>
  </si>
  <si>
    <t>QUANT.</t>
  </si>
  <si>
    <t>MATERIAL</t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</si>
  <si>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</si>
  <si>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</si>
  <si>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</si>
  <si>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</si>
  <si>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</si>
  <si>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</si>
  <si>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</si>
  <si>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</si>
  <si>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E-mail:</t>
  </si>
  <si>
    <t>Data: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</si>
  <si>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</si>
  <si>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</si>
  <si>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</si>
  <si>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</si>
  <si>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t xml:space="preserve">Rua Climaco Pereira Nº 372, Araçatiba  –  Maricá, RJ                                                                                                   </t>
  </si>
  <si>
    <t>UNIDADE</t>
  </si>
  <si>
    <t>1. OBJETO: Aquisição de Materiais Permanentes Odontológicos</t>
  </si>
  <si>
    <t>Aquisição de Materiais Permanentes Odontológicos</t>
  </si>
  <si>
    <t>VALOR UNITÁRIO</t>
  </si>
  <si>
    <t>VALOR TOTAL</t>
  </si>
  <si>
    <r>
      <rPr>
        <b/>
        <sz val="12"/>
        <color theme="1"/>
        <rFont val="Calibri"/>
        <family val="2"/>
        <scheme val="minor"/>
      </rPr>
      <t>ARTICULADOR BASIC ART M20 –</t>
    </r>
    <r>
      <rPr>
        <sz val="12"/>
        <color theme="1"/>
        <rFont val="Calibri"/>
        <family val="2"/>
        <scheme val="minor"/>
      </rPr>
      <t xml:space="preserve">
Fabricado em alumínio, de baixo custo e fácil manuseio;
Realiza movimentos suaves de lateralidade e protrusão;
Possibilita o uso simultâneo de modelos;
Peso: 215g.</t>
    </r>
  </si>
  <si>
    <r>
      <rPr>
        <b/>
        <sz val="12"/>
        <color rgb="FF000000"/>
        <rFont val="Calibri"/>
        <family val="2"/>
      </rPr>
      <t>APARELHO DE SEDAÇÃO CONSCIENTE COM CILINDROS</t>
    </r>
    <r>
      <rPr>
        <sz val="12"/>
        <color rgb="FF000000"/>
        <rFont val="Calibri"/>
        <family val="2"/>
      </rPr>
      <t xml:space="preserve">
Kit inalatório: 1 máscara nasal, traquéias e balão, 2 Manômetros (O2 +
N2O), 2 Mangueiras (O2 + N2O), Mala para transporte.</t>
    </r>
  </si>
  <si>
    <r>
      <rPr>
        <b/>
        <sz val="12"/>
        <color theme="1"/>
        <rFont val="Calibri"/>
        <family val="2"/>
        <scheme val="minor"/>
      </rPr>
      <t>BOMBA DE VÁCUO BIVOLT</t>
    </r>
    <r>
      <rPr>
        <sz val="12"/>
        <color theme="1"/>
        <rFont val="Calibri"/>
        <family val="2"/>
        <scheme val="minor"/>
      </rPr>
      <t xml:space="preserve">
Motor, filtro de resíduos na entrada de sucção, bivolt, com chave seletora,
frequência: 60 Hz, consumo de Água: 80 ml/min, potência: 560 W - 3/4 HP</t>
    </r>
  </si>
  <si>
    <r>
      <rPr>
        <b/>
        <sz val="12"/>
        <color theme="1"/>
        <rFont val="Calibri"/>
        <family val="2"/>
      </rPr>
      <t xml:space="preserve">GOTEJADOR ELETRONICO DUPLO 
</t>
    </r>
    <r>
      <rPr>
        <sz val="12"/>
        <color theme="1"/>
        <rFont val="Calibri"/>
        <family val="2"/>
      </rPr>
      <t>Informações técnicas:
* Referência OdontoMega 110V: 09-311.
* Referência OdontoMega 220V: 09-312.
* AMP: 12W.
* Fusível: 1A.
* Temperatura: 50°C ~ 200°C.
* Dimensões (C x P x A): 76 x 119 x 63 mm.
* Peso aproximado: 0,4 Kg.
* Conta com capacidade de armazenamento de até 2 temperaturas já pré-
definidas.
* Temperatura constante.
* A temperatura é armazenada ao religar o equipamento.
* Conta com gaveta para armazenamento das pontas.
* Acompanha duas pontas: #1 e #3 (outras pontas vendidas separadamente).</t>
    </r>
  </si>
  <si>
    <r>
      <rPr>
        <b/>
        <sz val="12"/>
        <color theme="1"/>
        <rFont val="Calibri"/>
        <family val="2"/>
        <scheme val="minor"/>
      </rPr>
      <t>BISTURI ELETRÔNICO ANALÓGICO</t>
    </r>
    <r>
      <rPr>
        <sz val="12"/>
        <color theme="1"/>
        <rFont val="Calibri"/>
        <family val="2"/>
        <scheme val="minor"/>
      </rPr>
      <t xml:space="preserve">
DIMENSÕES: Altura: 9,5 cm; Largura: 22,8 cm; Profundidade: 21,3 cm;
Peso: 6,20 Kg
ALIMENTAÇÃO:Voltagem:110/220 Volts; Frequência: 50/60 Hz.</t>
    </r>
  </si>
  <si>
    <r>
      <rPr>
        <b/>
        <sz val="12"/>
        <color rgb="FF000000"/>
        <rFont val="Calibri"/>
        <family val="2"/>
        <scheme val="minor"/>
      </rPr>
      <t>CADEIRA ODONTOLÓGICA (EQUIPO COMPLETO)</t>
    </r>
    <r>
      <rPr>
        <sz val="12"/>
        <color rgb="FF000000"/>
        <rFont val="Calibri"/>
        <family val="2"/>
        <scheme val="minor"/>
      </rPr>
      <t xml:space="preserve">
Comando de pé incorporado, Movimentos eletrônicos, Encosto de cabeça
biarticulado, Encosto de cabeça fixo, Braço articulável, Braço bi articulável,
Equipo/Equipo kart, Acendimento do refletor no pedal, Posição volta a zero,
Três posições de trabalho programáveis, Posição de Cuspir no pedal,
Posição trendemleburg, refletor, Unidade auxiliar Cuspidor, Preparação para
pontas, Preparação para seringa, Preparação para sugador.</t>
    </r>
  </si>
  <si>
    <r>
      <rPr>
        <b/>
        <sz val="12"/>
        <color rgb="FF000000"/>
        <rFont val="Calibri"/>
        <family val="2"/>
        <scheme val="minor"/>
      </rPr>
      <t>COMPRESSOR DE AR BIVOLT</t>
    </r>
    <r>
      <rPr>
        <sz val="12"/>
        <color rgb="FF000000"/>
        <rFont val="Calibri"/>
        <family val="2"/>
        <scheme val="minor"/>
      </rPr>
      <t xml:space="preserve">
Totalmente isento de óleo, com 2 motores de 1,2 CV cada (total 2,4 CV e
quatro cabeçotes), pressostato com chave geral liga/desliga, capacidade de
51 litros, nível de ruído 60db, consumo de energia: 1,7 KW/hora e
frequência do Motor: 60 Hz</t>
    </r>
  </si>
  <si>
    <r>
      <rPr>
        <b/>
        <sz val="12"/>
        <color rgb="FF000000"/>
        <rFont val="Calibri"/>
        <family val="2"/>
        <scheme val="minor"/>
      </rPr>
      <t>FOTOPOLIMERIZADOR</t>
    </r>
    <r>
      <rPr>
        <sz val="12"/>
        <color rgb="FF000000"/>
        <rFont val="Calibri"/>
        <family val="2"/>
        <scheme val="minor"/>
      </rPr>
      <t xml:space="preserve">
Unidade. Bivolt. Sem fio.
Comprimento sem a ponteira: 16,5 cm; Peso da peça de mão: 0,100 Kg;
Peso bruto com embalagem: 0,438 Kg; Comprimento de onda: 420 a 480
nm; Emissor de luz: Led (light emiting diode) - Luz Azul; Bateria: 3,7 V -
1400 mA; Potência de luz: 1250 mW/cm².</t>
    </r>
  </si>
  <si>
    <r>
      <rPr>
        <b/>
        <sz val="12"/>
        <color rgb="FF000000"/>
        <rFont val="Calibri"/>
        <family val="2"/>
        <scheme val="minor"/>
      </rPr>
      <t>FOTOPOLIMERIZADOR BIVOLT PARA LABORATÓRIO</t>
    </r>
    <r>
      <rPr>
        <sz val="12"/>
        <color rgb="FF000000"/>
        <rFont val="Calibri"/>
        <family val="2"/>
        <scheme val="minor"/>
      </rPr>
      <t xml:space="preserve">
Design moderno, caixa de poliestireno de alto impacto; Equipamento 2 em 1 (pré
polimerização e polimerização); Bivolt automático; Controle de tempo de
polimerização (minutos e segundos); Facilidade de programação; Caixa
compacta, ocupando menor espaço no laboratório; Contém 6 leds azul de
alta potência e 2 leds ultravioleta e 1 led strobo (intervalo de piscada a cada
0,5 segundos); Não aquece e não utiliza ventoinha para refrigerar; Maior
vida útil do led, cerca de 10.000 horas; Proteção da porta: possui sensor que
corta a luz dos leds, principalmente os leds UVs ao abrir a porta, na opção
polimerização; Acrílico protetor em UV; Baixo custo de peças de reposição;
Pré-Polimerização: 30 segundos; Polimerização: 00min10seg à 10min50seg;
Tempo para polimerização do Artglass (opaco de metal): 30 seg. no pré
10min50seg na polimerização; Não se utiliza o Photon Flash para
ALGLASS, pois se trata de um composto de alumina, que necessita de calor
e não de luz, portanto somente poderá ser trabalhado em forno de cerâmica;
Tempos de Exposição: Pré: 30 segundos. Caso necessário repetir a operação.
Forno: Ajustável de 00min10seg à 10min50seg; Tecla Acionar / Pré: Um
beep para ligar, um beep para desligar, um beep no final do ciclo; Porta Aberta: Dois beeps indicando no display que a porta está aberta; Abrir porta
durante polimerização. Um beep e o tempo volta na última programação
feita; Proteção da Porta: Possui sensor que corta a luz UV no caso de
abertura inesperada; Acrílico Protetor UV 3mm; Led Azul; - Potencia: 1W. -
Intensidade de luminosidade 1 LED (pré): 7.500mcd. - Intensidade de
luminosidade 6 LED (polimerização): 45.000mcd. - Comprimento da
onda/radiação de luz: 470nm. - Variação do comprimento de onda: +/- 5nm.
- Ângulo de abertura: 140º. - Fluxo luminoso: 75Im; Led UV 1W. -
Comprimento de onda/radiação de luz: 395nm. - Variação do comprimento
de onda: +/- 5nm. - Ângulo de abertura: 20º. - Intensidade/potência
radiometrica: 155Mw; Led Strobo. - Potencia: 7mW. - Corrente máxima:
15mA; Consumo em 220V: Espera: 43 mA, Pré: 61mA e Polimerização: 87
mA; Consumo em 110V: Espera: 43 mA, Pré: 77 mA e Polimerização: 153
mA; Peso líquido: 1.280 kg; Peso bruto: 1.740 kg; Voltagem: 100~240 v
Automático; Frequência: 50/60hz; Potencia Motor: aproximadamente 4 w;
Velocidade do motor: aproximadamente 6 rpm; Tensão de saída : +- 16 Vdc;
Corrente de saída: 2000 mA; Velocidade do motor: 6 r p m; Dimensões: 214
mm (comprimento), 218 mm (altura) e 220 mm (largura).</t>
    </r>
  </si>
  <si>
    <r>
      <rPr>
        <b/>
        <sz val="12"/>
        <color theme="1"/>
        <rFont val="Calibri"/>
        <family val="2"/>
        <scheme val="minor"/>
      </rPr>
      <t>KIT PARA BOMBA DE VÁCUO</t>
    </r>
    <r>
      <rPr>
        <sz val="12"/>
        <color theme="1"/>
        <rFont val="Calibri"/>
        <family val="2"/>
        <scheme val="minor"/>
      </rPr>
      <t xml:space="preserve">
Suctor de 6mm (Saliva), cem filtro, suctores reguladores de sucção, em
alumínio anodizado com ponteiras cromadas removíveis e autoclaváveis. (kit
referente a bomba a vácuo descrita no item 4).</t>
    </r>
  </si>
  <si>
    <r>
      <t xml:space="preserve">LASER DUO PORTÁTIL + PULSEIRA
</t>
    </r>
    <r>
      <rPr>
        <sz val="12"/>
        <color theme="1"/>
        <rFont val="Calibri"/>
        <family val="2"/>
        <scheme val="minor"/>
      </rPr>
      <t>Dois comprimentos de onda: 660nm (Laser Vermelho) e 808nm (Laser
Infravermelho),Alimentação: Bateria de Li-Ion 7,4 V/ 650 mA, Autonomia
da bateria em uso contínuo com carga total: 150 - 180 minutos, Tempo para
carga completa: 60 – 120 minutos, Alimentação Carregador de Bateria: Ve:
127-220V~/50-60Hz | Vs: 9V/1,2 A, Emissor de luz: Laser semicondutor
(GaA1As e InGaAlP), Área do feixe laser de saída no BICO da caneta laser:
3mm², Ponta removível autoclavável, sendo recomendado a higienização das
ponteiras, antes e após o uso, com detergente enzimático, com limpeza
mecânica com esponja de limpeza do lado não-atritante, seguido da
autoclavagem ou de atrito com gaze umedecida em álcool 70% e irradiação
com luz Ultravioleta C (Surface, MMO) por 1 minuto.</t>
    </r>
  </si>
  <si>
    <r>
      <t xml:space="preserve">RECORTADOR DE GESSO 110/220V - </t>
    </r>
    <r>
      <rPr>
        <sz val="12"/>
        <color theme="1"/>
        <rFont val="Calibri"/>
        <family val="2"/>
        <scheme val="minor"/>
      </rPr>
      <t>Apresenta mesa para prótese e
ortodontia com transferidor de ângulo. Carenagem em plástico de
engenharia de alta resistência. Capacidade na área útil para recorte de até
dois moldes. Ótima precisão na angulagem para recortes e ortodontia.
Apresenta sistema de abertura rápida da tampa. Carenagem e mesa
antiaderente ao gesso. Irrigação automática do disco. Uso com Disco
Diamond, irrigado e a seco.
Informações técnicas; Peso líquido: 12,100 Kg. Peso bruto: 14,200 Kg.
Comprimento: 34cm. Largura: 34cm. Altura: 44cm. Frequência: 50/60 Hz.
Potência: 1/2 cv. Consumo: 368 kwh. Voltagem/tensão: 110v /220v com
chave seletora.</t>
    </r>
  </si>
  <si>
    <r>
      <t xml:space="preserve">VIBRADOR DE GESSO BIVOLT. </t>
    </r>
    <r>
      <rPr>
        <sz val="12"/>
        <color theme="1"/>
        <rFont val="Calibri"/>
        <family val="2"/>
        <scheme val="minor"/>
      </rPr>
      <t>- Possui potenciômetro para uma
melhor escolha do nível de vibração; Luz piloto indicadora de que o
equipamento está ligado; Bandeja removível para facilitar a limpeza após o
trabalho; Peso líquido: 1.280 kg; Peso bruto: 1.376 kg; Tensão Elétrica:
110V / 220V com chave seletora - bivolt; Frequência: 50/60hz; Potência:
40W; Dimensões: Largura: 160 mm; Altura: 40 mm; Comprimento: 180
mm. Diâmetro: 180mm com área útil da bandeja de 125mm;</t>
    </r>
  </si>
  <si>
    <r>
      <t xml:space="preserve">MACRI / MACA ODONTOLÓGICA PARA ATENDIMENTO DE BEBÊS E CRIANÇAS - </t>
    </r>
    <r>
      <rPr>
        <sz val="12"/>
        <color theme="1"/>
        <rFont val="Calibri"/>
        <family val="2"/>
        <scheme val="minor"/>
      </rPr>
      <t>Especificação Técnica: Maca Odontológica para
atendimento de bebês e crianças. Composto de estrutura metálica com forma
anatômica na região de cabeça para permitir maior aproximação do CD, base
única facilitando encaixe dos pés do profissional sob a maca. O corpo para
acoplagem da criança é de tecido emborrachado com camisa de contenção e
almofada de estabilização para cabeça. Pintura metálica epoxi.</t>
    </r>
  </si>
  <si>
    <r>
      <t xml:space="preserve">MICROMOTOR DE BANCADA
</t>
    </r>
    <r>
      <rPr>
        <sz val="12"/>
        <color theme="1"/>
        <rFont val="Calibri"/>
        <family val="2"/>
        <scheme val="minor"/>
      </rPr>
      <t>Rotação: 45.000 rpm, 100W de potência.
Torque máximo de 460 gf-cm / 4,5N, Caneta com 4 rolamentos blindados e
sistema de vedação anti-poeira (SDE-SH37LN), Display digital com
indicador de erros (função autoanálise), Pedal com controle automático de
velocidade, Sistema overload para proteção de sobrecarga, apresenta
controle manual de velocidade.</t>
    </r>
  </si>
  <si>
    <r>
      <t xml:space="preserve">LOCALIZADOR APICAL
</t>
    </r>
    <r>
      <rPr>
        <sz val="12"/>
        <color theme="1"/>
        <rFont val="Calibri"/>
        <family val="2"/>
        <scheme val="minor"/>
      </rPr>
      <t>Preciso e compacto; Canais secos ou úmidos; Tela LCD 3,5 polegadas;
Seleção do limite apical; Alarme sonoro; Multifrequência; Bateria de íon
lítio de longa duração;
Apresentação: 01 un. Localizador; 01 un. Cabo do localizador; 02 un.
Conector labial; 02 un. Clipe da lima; 01 un. Calibrador; 01 un. Carregador
Bivolt</t>
    </r>
  </si>
  <si>
    <r>
      <t xml:space="preserve">MOTOR TORNO PARA POLIMENTO
</t>
    </r>
    <r>
      <rPr>
        <sz val="12"/>
        <color theme="1"/>
        <rFont val="Calibri"/>
        <family val="2"/>
        <scheme val="minor"/>
      </rPr>
      <t>Alta e baixa velocidade. Pés de borracha. Design moderno. Para preservação
do equipamento, realizar a limpeza após cada uso.
Informações técnicas Alta velocidade: 3.500 rpm. Baixa velocidade: 1.725
rpm. Frequência: 50/60 Hz. Ponta de reposição: 3/8 Reta. Potência do motor:
½ CV. Tensão: 110V ou 220V (não é bivolt).</t>
    </r>
  </si>
  <si>
    <r>
      <t xml:space="preserve">OXÍMETRO DIGITAL DEDO MEDIDOR SATURAÇÃO SANGUE -
</t>
    </r>
    <r>
      <rPr>
        <sz val="12"/>
        <color theme="1"/>
        <rFont val="Calibri"/>
        <family val="2"/>
        <scheme val="minor"/>
      </rPr>
      <t>Display: OLED
Menu Configuração: Beep e Alarme ajustável
Saturação Arterial De Oxigênio SPO2% Faixa de Medição: 70% – 99% /
Resolução: ± 1% / Precisão: ± 2% (70% ~ 99%)
Frequência Cardíaca BPM Faixa de Medição: 30 – 240 bpm / Resolução: ±
1% / Precisão: ± 1 bpm ou ± 1%
Consumo de energia: 30mAh
Dimensão: 62mm x 32mm x 33mm</t>
    </r>
  </si>
  <si>
    <r>
      <t xml:space="preserve">NEGATOSCÓPIO ULTRA SLIM PANORÂMICO BIVOLT
</t>
    </r>
    <r>
      <rPr>
        <sz val="12"/>
        <color theme="1"/>
        <rFont val="Calibri"/>
        <family val="2"/>
        <scheme val="minor"/>
      </rPr>
      <t>Tensão de entrada da fonte: 127V/220V (bivolt automático); Alimentação de
saída da fonte: 12V/1A; Iluminância: de até 6000lux, sem área de sombra;
Frequência: 50/60 Hz; Consumo: 9 W; Botão liga/desliga por acionamento
eletromagnético por aproximação; Material: acrílico; Área visível (C x A):
254 x 144 mm; Dimensão do produto (C x L x A): 290 x 7 x 180 mm; Peso
aproximado do produto: 625 g; Registro ANVISA: isento.</t>
    </r>
  </si>
  <si>
    <r>
      <t xml:space="preserve">PLASTIFICADORA A VÁCUO
</t>
    </r>
    <r>
      <rPr>
        <sz val="12"/>
        <color theme="1"/>
        <rFont val="Calibri"/>
        <family val="2"/>
        <scheme val="minor"/>
      </rPr>
      <t>Oferece maior praticidade e agilidade no trabalho. Fácil instalação. Com
resistência de carbono. Suporte compatível com placas quadradas e redondas
de diversas espessuras. Apresenta anel rotativo que permite aquecimento de
ambos os lados da placa. Porta modelo com dupla função: plana (indicada
para placas maleáveis e modelos recortados) e caneca (indicada para placas
rígidas e modelos altos). Motor com acionamento automático.
Informações técnicas: Potência do motor: 1.400W. Potência de aquecimento:
450W. Potência de consumo: média 925W. Voltagens: 110V ou 220V (não é
bivolt). Dimensões da máquina sem embalagem (L x P x A): 275 x 260 x
310 mm. Peso aproximado sem embalagem: 4.600 Kg. Nível de ruído:
Motor 80/90 dB a 0,50m.</t>
    </r>
  </si>
  <si>
    <r>
      <t xml:space="preserve">PRENSA HIDRÁULICA
</t>
    </r>
    <r>
      <rPr>
        <sz val="12"/>
        <color theme="1"/>
        <rFont val="Calibri"/>
        <family val="2"/>
        <scheme val="minor"/>
      </rPr>
      <t>Prensagem 4 toneladas. Conta com sistema hidráulico inferior. Formato e
design que não necessita de fixação na bancada. Capacidade de até 3 muflas
de micro-ondas ou convencional (consultar - pode variar de acordo com o
modelo e tamanho das muflas). Também apropriada para muflas parciais.
Dimensões do equipamento (A x L x C): 34 x 20 x 20 cm. Dimensões da
embalagem (A x L x C): 42 x 21 x 27 cm. Peso líquido: 10,850 Kg. Preso
bruto: 11,302 Kg. Estrutura: alumínio fundido com pintura eletrostática.</t>
    </r>
  </si>
  <si>
    <r>
      <t xml:space="preserve">ARTICULADOR TIPO GARFO
</t>
    </r>
    <r>
      <rPr>
        <sz val="12"/>
        <color theme="1"/>
        <rFont val="Calibri"/>
        <family val="2"/>
        <scheme val="minor"/>
      </rPr>
      <t>Excelente para montagem rápida de modelos de gesso para trabalho em
laboratório; Componentes em aço inox; Articulador tipo garfo em liga de
latão com acabamento escovado.</t>
    </r>
  </si>
  <si>
    <r>
      <t xml:space="preserve">DISCO DE RETENÇÃO MAGNÉTICO
</t>
    </r>
    <r>
      <rPr>
        <sz val="12"/>
        <color theme="1"/>
        <rFont val="Calibri"/>
        <family val="2"/>
        <scheme val="minor"/>
      </rPr>
      <t>Disco de metal utilizado em articuladores magnéticos para permitir a rápida
troca de modelos de gesso. Diâmetro: 3cm.</t>
    </r>
  </si>
  <si>
    <r>
      <t xml:space="preserve">TERMOCOMPACTADOR PARA GUTTA
</t>
    </r>
    <r>
      <rPr>
        <sz val="12"/>
        <color theme="1"/>
        <rFont val="Calibri"/>
        <family val="2"/>
        <scheme val="minor"/>
      </rPr>
      <t>Apenas a extremidade de trabalho da ponta é aquecida; Demais partes são
isoladas por dentro e permanecem frias tornando confortável para os
pacientes, sem risco de queimadura; Ampla faixa de temperatura de 90 ℃ à
250 ℃ selecionável (5 memórias); Personalize a temperatura e o tempo de
acordo com o material de obturação usado ou qualquer outro uso pretendido
do dispositivo; Bateria de lítio de longa duração (sem fio); 2 horas para
completar a carga; 15 minutos de carga turbo para 30%; Alterna
automaticamente para carregamento normal depois disso; 4 horas de
operação contínua a 250 ℃; Indicação de volume da bateria; Botão start/stop
em anel de 360° que permite acionar o dispositivo em um ângulo
confortável; Opção de operação com a mão esquerda (canhotos); Leve e
fácil empunhadura;
Acompanha: 01 un. Caneta termocompactadora; 01 un. Base carregadora; 01
un. Carregador Bivolt; 03 un. Pontas térmicas</t>
    </r>
  </si>
  <si>
    <r>
      <t xml:space="preserve">MOTOR ENDODÔNTICO BIVOLT
</t>
    </r>
    <r>
      <rPr>
        <sz val="12"/>
        <color theme="1"/>
        <rFont val="Calibri"/>
        <family val="2"/>
        <scheme val="minor"/>
      </rPr>
      <t>O motor Endodôntico tem um ângulo de rotação preciso e permite reverso
automático o que ajuda a evitar fraturas das limas, gerando assim uma maior
segurança e eficiência de preparo.
Display OLED com a informação de: velocidade, torque e programa.
9 memórias programáveis.
30 sistemas pré programados.
Oferece a função movimento recíproco, rotatório, oscilatório ajustável com
diferentes ângulos.
Possui uma cabeça pequena permitindo maior visibilidade e acesso.
Compatível com todos os sistemas de instrumentação mecanizada.
Carga de bateria sem fios.
Devido a sua alta velocidade, possibilita trabalhar como caneta de baixa
rotação.
Sistema aberto com possibilidade de ajuste:
Calibração automática do torque
Torque ajustável: 0,4 a 5,0 Ncm
Velocidade ajustável: 100 a 1.200 rpm Rotação de 360° para posicionamento adequado do contra ângulo
Ângulo ajustável (20° – 400°)
Ângulos com intervalo de 10° – 10°</t>
    </r>
  </si>
  <si>
    <r>
      <t xml:space="preserve">BALANÇA CORPORAL DIGITAL
</t>
    </r>
    <r>
      <rPr>
        <sz val="12"/>
        <color theme="1"/>
        <rFont val="Calibri"/>
        <family val="2"/>
        <scheme val="minor"/>
      </rPr>
      <t>Capacidade 150 Kg; Visor LCD de grandes Dimensões; Plataforma em
vidro temperado 8mm; Acionamento por toque; Desligamento Automático;
Alimentação: 01 bateria CR2032 inclusa; Indicador de excesso de peso.</t>
    </r>
  </si>
  <si>
    <r>
      <t xml:space="preserve">CADEIRA DE RODAS DOBRÁVEL EM AÇO PARA OBESO ATÉ
180 KG
</t>
    </r>
    <r>
      <rPr>
        <sz val="12"/>
        <color theme="1"/>
        <rFont val="Calibri"/>
        <family val="2"/>
        <scheme val="minor"/>
      </rPr>
      <t>Suporta até 180 Kg.
Confortável espaço interno de 60cm.
Dobrável fácil transporte, cabe em qualquer porta-malas.
Almofada de espuma de alta densidade.
Protetor de roupas e bolsão para objetos/prontuário.
Raios em aço inox reforçado e aros em aço carbono.
Pintura epóxi de alta resistência.
Duplo X dobrável em aço carbono.
Inclui cinto pélvico.
Swing-away: Sistema de remoção/rebatimento rápido dos apoios de perna.
Pneus traseiros infláveis, macios e ergonômicos.
Pneus frontais antifuro, maciços e rígidos.
Rodas frontais de 8 polegadas em ABS.
Tip assist (auxílio de pé para desnível).</t>
    </r>
  </si>
  <si>
    <r>
      <t xml:space="preserve">ESCOVODROMO PORTÁTIL 2 PIAS
</t>
    </r>
    <r>
      <rPr>
        <sz val="12"/>
        <color theme="1"/>
        <rFont val="Calibri"/>
        <family val="2"/>
        <scheme val="minor"/>
      </rPr>
      <t>2 espelhos com moldura em forma de boca na cor vermelha, contendo em
seu centro um espelho retangular, a moldura é composta de PVC expandido
rígido de espuma homogênea e células fechadas que impedem a passagem
de água.
2 placas personalizadas com o logotipo da instituição, medindo 49,5x30 cm;
Não tem reservatório, pois é ligado diretamente a água; Placas
personalizadas; 2 pias de polipropileno de 34,5x26x20 cm. Com tubo
extensivo de polipropileno, material não aderente a gordura, peça única que
evita a vazamentos.; 2 suportes metálicos de 1,72x60cm, com pintura em
epóxi branco; 2 suportes metálicos com duas bases cada, com 33x32x91 cm,
e pintura em epóxi branco.</t>
    </r>
  </si>
  <si>
    <r>
      <t xml:space="preserve">PEÇA DE MÃO RETA
</t>
    </r>
    <r>
      <rPr>
        <sz val="12"/>
        <color theme="1"/>
        <rFont val="Calibri"/>
        <family val="2"/>
        <scheme val="minor"/>
      </rPr>
      <t>A Peça de Mão Reta possui um design compacto e ergonômico além disso é
fabricada em corpo metálico (aço inox e alumínio) e possui sistema de
transmissão apoiado em rolamentos de alta precisão.
São fabricadas para serem conectadas a um micro motor compatível com
sistema INTRA.
É autoclavável a 135°C; trabalha até 40.000 RPM.
PESO - 0,60 kg; DIMENSÕES - 0,32 × 0,25 × 0,32 cm.
OBS: (OS ITENS 30, 35 E 36, DEVEM SER PREFERENCIALMENTE
COMPATÍVEIS POR SE TRATAR DE EQUIPAMENTOS QUE SE
ENCAIXAM).</t>
    </r>
  </si>
  <si>
    <r>
      <t xml:space="preserve">ASPIRADOR DE GESSO 220V
</t>
    </r>
    <r>
      <rPr>
        <sz val="12"/>
        <color theme="1"/>
        <rFont val="Calibri"/>
        <family val="2"/>
        <scheme val="minor"/>
      </rPr>
      <t>Equipamento silencioso; Potência: 400W; Apresenta regulador de potência;
Conta com duplo sistema de filtragem através de um compartimento em
tecido e filtro ultrafino; Atua no bloqueio de partículas de óxido, gesso e
zircônia; Unidade de comando independente do compartimento de extração,
evitando pó ao mecanismo; Dimensões aproximadas (A x L x P): 34 x 20 x
29 cm; Peso aproximado: 7,2 Kg; Referências Talmax: 110V (4425) e 220V (4424).</t>
    </r>
  </si>
  <si>
    <r>
      <t>CONSULTÓRIO ODONTOLÓGICO PORTÁTIL -</t>
    </r>
    <r>
      <rPr>
        <sz val="12"/>
        <color theme="1"/>
        <rFont val="Calibri"/>
        <family val="2"/>
        <scheme val="minor"/>
      </rPr>
      <t xml:space="preserve"> 1
Sugador
2 – Terminal Borden para alta rotação
1 – Terminal borden para baixa rotação
1 – Seringa tríplice
1 – Compressor isento de óleo
O compressor funciona sempre que é acionado o pedal; Ruído – média de 55
decibéis; Tamanho total 65x40x40
Detalhes Técnicos
Potência do motor:1 cv (hp) – 750 W; Capacidade de produção de ar:5 pcm
(máximo); Pressão máxima de trabalho (PSI):116 lbf/pol² (psi) – 8 bar – 0,8
Mpa; Rotação (rpm): 1.650/min; Frequência: 60 Hz; Voltagem: 110 ou 220
V</t>
    </r>
  </si>
  <si>
    <r>
      <t xml:space="preserve">CANETA DE ALTA ROTAÇÃO PUSH BUTTON. ROLAMENTO
CERÂMICO. (INFANTIL)
</t>
    </r>
    <r>
      <rPr>
        <sz val="12"/>
        <color theme="1"/>
        <rFont val="Calibri"/>
        <family val="2"/>
        <scheme val="minor"/>
      </rPr>
      <t>Tamanho da cabeça: 10.4 mm.
Velocidade recomendada: 390.000rpm.
Potência: 16W.
Cabeça higiênica.
Válvula anti-retorno.
Filtro de água.
Sistema Push Botton (sigla PB).
Conexão padrão borden de 2 furos (sigla BC).
Dados Técnicos
Instrumentos rotativos: Broca FG, conforme ISO 1797-1, com 1,6mm.
Diâmetro máximo da peça de fresagem: 2mm.
Comprimento máximo: 25mm.
Pesos
Acoplamentos com gerador: 26g/20g.
Turbinas sem luz: 48g/50g.
Pressão no trabalho: 2,2-2,8 bar (32-40 PSI).
Rolamentos de esferas: Cerâmico.
Spray: Triplo.
Intensidade do som: 62 dB (A).</t>
    </r>
  </si>
  <si>
    <r>
      <t xml:space="preserve">CANETA DE ALTA ROTAÇÃO PUSH BUTTON. ROLAMENTO
CERÂMICO. (ADULTO)
</t>
    </r>
    <r>
      <rPr>
        <sz val="12"/>
        <color theme="1"/>
        <rFont val="Calibri"/>
        <family val="2"/>
        <scheme val="minor"/>
      </rPr>
      <t>Tamanho da cabeça: 12.2 mm. Spray: Triplo.
Intensidade do som: 62 dB (A).
Velocidade recomendada: 330.000rpm.
Potência: 18W.
Cabeça higiênica.
Válvula anti-retorno.
Filtro de água.
Sistema Push Botton (sigla PB).
Conexão padrão borden de 2 furos (sigla BC).
Dados Técnicos
Instrumentos rotativos: Broca FG, conforme ISO 1797-1, com 1,6mm.
Diâmetro máximo da peça de fresagem: 2mm.
Comprimento máximo: 25mm.
Pesos
Acoplamentos com gerador: 26g/20g.
Turbinas sem luz: 48g/50g.
Pressão no trabalho: 2,2-2,8 bar (32-40 PSI).
Rolamentos de esferas: Cerâmico.</t>
    </r>
  </si>
  <si>
    <r>
      <t xml:space="preserve">MICROMOTOR UNIDADE. BIVOLT
</t>
    </r>
    <r>
      <rPr>
        <sz val="12"/>
        <color theme="1"/>
        <rFont val="Calibri"/>
        <family val="2"/>
        <scheme val="minor"/>
      </rPr>
      <t>Corpo confeccionado em alumínio anodizado: Possui camadas de
anodização dura, garantindo resistência aos processos de autoclavagem;
Acoplamento Intra (universal): Com giro de 360 graus; Rotação: Até 20.000
rpm; Regulagem da velocidade e sentido de giro (horário ou anti-horário) no
corpo do micro motor; Autoclaváveis até 135°C.; Cores: Prata acetinado.;
Conexão: Borden (2 furos).; Acoplamento: Intra (universal), com giro de
360 graus.; Rotação: 5.000 a 20.000 rpm.; Pressão de trabalho (bar): 2,76 bar
= 275,8 Kpa = 40 psi +- 5%.; Consumo de ar: 52 l/min. +- 10%.; Peso
Líquido: 77 gr.; Peso Bruto: 115 gr.
OBS: (OS ITENS 30, 35 E 36, DEVEM SER PREFERENCIALMENTE
COMPATÍVEIS POR SE TRATAR DE EQUIPAMENTOS QUE SE
ENCAIXAM).</t>
    </r>
  </si>
  <si>
    <r>
      <t xml:space="preserve">CONTRA ÂNGULO 500 SACA BROCA.
</t>
    </r>
    <r>
      <rPr>
        <sz val="12"/>
        <color theme="1"/>
        <rFont val="Calibri"/>
        <family val="2"/>
        <scheme val="minor"/>
      </rPr>
      <t>Fixação da broca: Através de trava (lâmina).; Spray único externo:
Direcionado para a ponta da broca, garantindo uma refrigeração eficiente na
área de trabalho.; Corpo confeccionado em alumínio anodizado: Proporciona
peso reduzido (apenas 42 gr).; Possui camadas de anodização dura,
garantindo resistência aos processos de autoclavagem.; Cabeça em liga
metálica de cobre e zinco: Maior resistência mecânica a impactos, como
quedas ou batidas.; Acoplamento Intra (universal): Com giro de 360 graus.;
Rotação: Até 20.000 rpm.; Autoclaváveis até 135°C.; Cores: Prata
acetinado.; Acoplamento: Intra (universal), com giro de 360 graus.; Rotação:
5.000 a 20.000 rpm.; Relação de transmissão: 1:1.; Baixa Rotação.; Peso
Líquido: 42 gr.; Peso Bruto: 77 gr.
OBS: (OS ITENS 30, 35 E 36, DEVEM SER PREFERENCIALMENTE
COMPATÍVEIS POR SE TRATAR DE EQUIPAMENTOS QUE SE
ENCAIXAM).</t>
    </r>
  </si>
  <si>
    <r>
      <rPr>
        <b/>
        <sz val="12"/>
        <color rgb="FF000000"/>
        <rFont val="Calibri"/>
        <family val="2"/>
      </rPr>
      <t>APARELHO DE ULTRASSOM + JATO DE BICARBONATO -</t>
    </r>
    <r>
      <rPr>
        <sz val="12"/>
        <color rgb="FF000000"/>
        <rFont val="Calibri"/>
        <family val="2"/>
      </rPr>
      <t xml:space="preserve">
Ultrassom + Jato de Bicarbonato. Unidade com Bomba. Bivolt.
Informações técnicas
Dimensões aproximadas: 37 x 39,5 x 27 cm; Peso aproximado: 5 Kg;
Alimentação: 127V/220V; Potência: 60 VA; Consumo: 0,43 A; Fusível: 1A
(127/220 V~); Capacidade de líquido no reservatório: 1 litro; Frequência das
vibrações do ultrassom: 30.000 Hz; Pressão de entrada de ar comprimido:
Máxima 80 PSI / Mínima 70 PSI; Consumo máximo de ar: 80 l/min;
Temperatura máxima do tip em utilização normal: 114,2°C; Registro
ANVISA: 10069210086.</t>
    </r>
  </si>
  <si>
    <r>
      <t>1.1 -</t>
    </r>
    <r>
      <rPr>
        <sz val="14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</si>
  <si>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4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</si>
  <si>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r>
      <t xml:space="preserve">2.1 - </t>
    </r>
    <r>
      <rPr>
        <sz val="14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</si>
  <si>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r>
      <rPr>
        <b/>
        <sz val="14"/>
        <color theme="1"/>
        <rFont val="Calibri"/>
        <family val="2"/>
        <scheme val="minor"/>
      </rPr>
      <t>3.1</t>
    </r>
    <r>
      <rPr>
        <sz val="14"/>
        <color theme="1"/>
        <rFont val="Calibri"/>
        <family val="2"/>
        <scheme val="minor"/>
      </rPr>
      <t xml:space="preserve"> -3.1 - DE ACORDO COM O ART.5 23 NCISO IV º § 1 DA LEI Nº 14133/2021.</t>
    </r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</si>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</sst>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 &quot;* #,##0.00_);_(&quot;R$ &quot;* \(#,##0.00\);_(&quot;R$ &quot;* &quot;-&quot;??_);_(@_)"/>
    <numFmt numFmtId="165" formatCode="&quot;R$&quot;\ #,##0.00"/>
    <numFmt numFmtId="166" formatCode="_-[$R$-416]\ * #,##0.00_-;\-[$R$-416]\ * #,##0.00_-;_-[$R$-416]\ 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2" borderId="0" xfId="1" applyFont="1" applyFill="1"/>
    <xf numFmtId="0" fontId="14" fillId="2" borderId="0" xfId="1" applyFont="1" applyFill="1" applyAlignment="1">
      <alignment horizontal="center"/>
    </xf>
    <xf numFmtId="14" fontId="14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1" fillId="0" borderId="0" xfId="12" applyBorder="1" applyAlignment="1">
      <alignment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6" fillId="2" borderId="1" xfId="13" applyFont="1" applyFill="1" applyBorder="1" applyAlignment="1" applyProtection="1">
      <alignment horizontal="center" vertical="center"/>
      <protection locked="0"/>
    </xf>
    <xf numFmtId="165" fontId="19" fillId="0" borderId="1" xfId="0" applyNumberFormat="1" applyFont="1" applyBorder="1" applyAlignment="1">
      <alignment horizontal="center" vertical="center"/>
    </xf>
    <xf numFmtId="165" fontId="19" fillId="4" borderId="1" xfId="0" applyNumberFormat="1" applyFont="1" applyFill="1" applyBorder="1" applyAlignment="1">
      <alignment horizontal="center" vertical="center"/>
    </xf>
    <xf numFmtId="166" fontId="26" fillId="2" borderId="1" xfId="13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</cellXfs>
  <cellStyles count="14">
    <cellStyle name="Hiperlink" xfId="12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3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9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54"/>
  <sheetViews>
    <sheetView showGridLines="0" tabSelected="1" view="pageBreakPreview" topLeftCell="A68" zoomScale="70" zoomScaleNormal="70" zoomScaleSheetLayoutView="70" workbookViewId="0">
      <selection activeCell="A82" sqref="A82:F83"/>
    </sheetView>
  </sheetViews>
  <sheetFormatPr defaultColWidth="9.140625" defaultRowHeight="15" x14ac:dyDescent="0.25"/>
  <cols>
    <col min="1" max="1" width="14.85546875" customWidth="1"/>
    <col min="2" max="2" width="95.140625" customWidth="1"/>
    <col min="3" max="3" width="15.7109375" style="5" customWidth="1"/>
    <col min="4" max="4" width="15.42578125" bestFit="1" customWidth="1"/>
    <col min="5" max="5" width="15.42578125" customWidth="1"/>
    <col min="6" max="6" width="31.7109375" customWidth="1"/>
  </cols>
  <sheetData>
    <row r="2" spans="1:6" ht="21" customHeight="1" x14ac:dyDescent="0.4">
      <c r="A2" s="9"/>
      <c r="B2" s="12"/>
      <c r="C2" s="46" t="s">
        <v>17</v>
      </c>
      <c r="D2" s="46"/>
      <c r="E2" s="46"/>
      <c r="F2" s="46"/>
    </row>
    <row r="3" spans="1:6" ht="20.25" customHeight="1" x14ac:dyDescent="0.35">
      <c r="A3" s="9"/>
      <c r="B3" s="12"/>
      <c r="C3" s="47" t="s">
        <v>26</v>
      </c>
      <c r="D3" s="47"/>
      <c r="E3" s="47"/>
      <c r="F3" s="47"/>
    </row>
    <row r="4" spans="1:6" ht="10.5" hidden="1" customHeight="1" x14ac:dyDescent="0.35">
      <c r="A4" s="9"/>
      <c r="B4" s="12"/>
      <c r="C4" s="47"/>
      <c r="D4" s="47"/>
      <c r="E4" s="47"/>
      <c r="F4" s="47"/>
    </row>
    <row r="5" spans="1:6" ht="21" customHeight="1" x14ac:dyDescent="0.35">
      <c r="A5" s="10"/>
      <c r="B5" s="12"/>
      <c r="C5" s="47" t="s">
        <v>16</v>
      </c>
      <c r="D5" s="47"/>
      <c r="E5" s="47"/>
      <c r="F5" s="47"/>
    </row>
    <row r="6" spans="1:6" ht="21" customHeight="1" x14ac:dyDescent="0.35">
      <c r="A6" s="9"/>
      <c r="B6" s="12"/>
      <c r="C6" s="47" t="s">
        <v>18</v>
      </c>
      <c r="D6" s="47"/>
      <c r="E6" s="47"/>
      <c r="F6" s="47"/>
    </row>
    <row r="7" spans="1:6" x14ac:dyDescent="0.25">
      <c r="A7" s="37"/>
      <c r="B7" s="37"/>
      <c r="C7" s="37"/>
      <c r="D7" s="37"/>
      <c r="E7" s="3"/>
    </row>
    <row r="8" spans="1:6" x14ac:dyDescent="0.25">
      <c r="A8" s="3"/>
      <c r="B8" s="3"/>
      <c r="C8" s="3"/>
      <c r="D8" s="3"/>
      <c r="E8" s="3"/>
    </row>
    <row r="9" spans="1:6" ht="21" customHeight="1" x14ac:dyDescent="0.35">
      <c r="A9" s="42" t="s">
        <v>15</v>
      </c>
      <c r="B9" s="43"/>
      <c r="C9" s="43"/>
      <c r="D9" s="43"/>
      <c r="E9" s="43"/>
      <c r="F9" s="43"/>
    </row>
    <row r="10" spans="1:6" ht="21" customHeight="1" x14ac:dyDescent="0.35">
      <c r="A10" s="44" t="s">
        <v>19</v>
      </c>
      <c r="B10" s="44"/>
      <c r="C10" s="44"/>
      <c r="D10" s="44"/>
      <c r="E10" s="44"/>
      <c r="F10" s="44"/>
    </row>
    <row r="11" spans="1:6" ht="21" x14ac:dyDescent="0.35">
      <c r="A11" s="44"/>
      <c r="B11" s="44"/>
      <c r="C11" s="44"/>
      <c r="D11" s="44"/>
      <c r="E11" s="44"/>
      <c r="F11" s="44"/>
    </row>
    <row r="12" spans="1:6" ht="17.25" customHeight="1" x14ac:dyDescent="0.35">
      <c r="A12" s="2"/>
      <c r="B12" s="2"/>
      <c r="C12"/>
      <c r="D12" s="2"/>
      <c r="E12" s="2"/>
      <c r="F12" s="2"/>
    </row>
    <row r="13" spans="1:6" hidden="1" x14ac:dyDescent="0.25"/>
    <row r="14" spans="1:6" ht="15" customHeight="1" x14ac:dyDescent="0.25">
      <c r="A14" s="45" t="s">
        <v>14</v>
      </c>
      <c r="B14" s="45"/>
      <c r="C14" s="45"/>
      <c r="D14" s="45"/>
      <c r="E14" s="45"/>
      <c r="F14" s="45"/>
    </row>
    <row r="15" spans="1:6" ht="42" customHeight="1" x14ac:dyDescent="0.25">
      <c r="A15" s="45"/>
      <c r="B15" s="45"/>
      <c r="C15" s="45"/>
      <c r="D15" s="45"/>
      <c r="E15" s="45"/>
      <c r="F15" s="45"/>
    </row>
    <row r="16" spans="1:6" ht="21" x14ac:dyDescent="0.25">
      <c r="A16" s="4"/>
      <c r="B16" s="4"/>
      <c r="C16" s="4"/>
      <c r="D16" s="4"/>
      <c r="E16" s="4"/>
      <c r="F16" s="4"/>
    </row>
    <row r="17" spans="1:6" ht="21" customHeight="1" x14ac:dyDescent="0.25">
      <c r="A17" s="31" t="s">
        <v>0</v>
      </c>
      <c r="B17" s="65"/>
      <c r="C17" s="65"/>
      <c r="D17" s="65"/>
      <c r="E17" s="65"/>
      <c r="F17" s="65"/>
    </row>
    <row r="18" spans="1:6" ht="21" customHeight="1" x14ac:dyDescent="0.25">
      <c r="A18" s="31" t="s">
        <v>1</v>
      </c>
      <c r="B18" s="38"/>
      <c r="C18" s="38"/>
      <c r="D18" s="38"/>
      <c r="E18" s="38"/>
      <c r="F18" s="38"/>
    </row>
    <row r="19" spans="1:6" ht="21" x14ac:dyDescent="0.25">
      <c r="A19" s="31" t="s">
        <v>2</v>
      </c>
      <c r="B19" s="39"/>
      <c r="C19" s="39"/>
      <c r="D19" s="32" t="s">
        <v>3</v>
      </c>
      <c r="E19" s="4"/>
      <c r="F19" s="13"/>
    </row>
    <row r="20" spans="1:6" ht="21" x14ac:dyDescent="0.25">
      <c r="A20" s="31" t="s">
        <v>8</v>
      </c>
      <c r="B20" s="40"/>
      <c r="C20" s="41"/>
      <c r="D20" s="33" t="s">
        <v>4</v>
      </c>
      <c r="E20" s="16"/>
      <c r="F20" s="14"/>
    </row>
    <row r="21" spans="1:6" ht="21" x14ac:dyDescent="0.25">
      <c r="A21" s="31" t="s">
        <v>20</v>
      </c>
      <c r="B21" s="40"/>
      <c r="C21" s="68"/>
      <c r="D21" s="33" t="s">
        <v>13</v>
      </c>
      <c r="E21" s="16"/>
      <c r="F21" s="14"/>
    </row>
    <row r="23" spans="1:6" ht="18.75" x14ac:dyDescent="0.3">
      <c r="A23" s="6" t="s">
        <v>21</v>
      </c>
      <c r="B23" s="8">
        <f ca="1">TODAY()</f>
        <v>45161</v>
      </c>
      <c r="C23" s="7"/>
      <c r="D23" s="6"/>
      <c r="E23" s="6"/>
      <c r="F23" s="8"/>
    </row>
    <row r="24" spans="1:6" ht="18" customHeight="1" x14ac:dyDescent="0.35">
      <c r="A24" s="64"/>
      <c r="B24" s="64"/>
      <c r="C24" s="64"/>
      <c r="D24" s="64"/>
      <c r="E24" s="15"/>
    </row>
    <row r="25" spans="1:6" ht="48" customHeight="1" x14ac:dyDescent="0.25">
      <c r="A25" s="48" t="s">
        <v>28</v>
      </c>
      <c r="B25" s="48"/>
      <c r="C25" s="48"/>
      <c r="D25" s="48"/>
      <c r="E25" s="48"/>
      <c r="F25" s="48"/>
    </row>
    <row r="26" spans="1:6" ht="17.25" customHeight="1" x14ac:dyDescent="0.25"/>
    <row r="27" spans="1:6" ht="39" customHeight="1" x14ac:dyDescent="0.25">
      <c r="A27" s="70" t="s">
        <v>29</v>
      </c>
      <c r="B27" s="71"/>
      <c r="C27" s="71"/>
      <c r="D27" s="71"/>
      <c r="E27" s="71"/>
      <c r="F27" s="71"/>
    </row>
    <row r="28" spans="1:6" ht="15" hidden="1" customHeight="1" x14ac:dyDescent="0.25">
      <c r="A28" s="69"/>
      <c r="B28" s="69"/>
      <c r="C28" s="69"/>
      <c r="D28" s="69"/>
      <c r="E28" s="69"/>
      <c r="F28" s="69"/>
    </row>
    <row r="29" spans="1:6" s="1" customFormat="1" ht="37.5" x14ac:dyDescent="0.35">
      <c r="A29" s="24" t="s">
        <v>7</v>
      </c>
      <c r="B29" s="24" t="s">
        <v>11</v>
      </c>
      <c r="C29" s="24" t="s">
        <v>9</v>
      </c>
      <c r="D29" s="24" t="s">
        <v>10</v>
      </c>
      <c r="E29" s="24" t="s">
        <v>30</v>
      </c>
      <c r="F29" s="25" t="s">
        <v>31</v>
      </c>
    </row>
    <row r="30" spans="1:6" s="1" customFormat="1" ht="157.5" x14ac:dyDescent="0.35">
      <c r="A30" s="26">
        <v>1</v>
      </c>
      <c r="B30" s="19" t="s">
        <v>67</v>
      </c>
      <c r="C30" s="19" t="s">
        <v>27</v>
      </c>
      <c r="D30" s="27">
        <v>87</v>
      </c>
      <c r="E30" s="30"/>
      <c r="F30" s="28">
        <f>E30*D30</f>
        <v>0</v>
      </c>
    </row>
    <row r="31" spans="1:6" s="1" customFormat="1" ht="78.75" x14ac:dyDescent="0.35">
      <c r="A31" s="26">
        <v>2</v>
      </c>
      <c r="B31" s="18" t="s">
        <v>32</v>
      </c>
      <c r="C31" s="19" t="s">
        <v>27</v>
      </c>
      <c r="D31" s="27">
        <v>6</v>
      </c>
      <c r="E31" s="27"/>
      <c r="F31" s="28">
        <f t="shared" ref="F31:F65" si="0">E31*D31</f>
        <v>0</v>
      </c>
    </row>
    <row r="32" spans="1:6" s="1" customFormat="1" ht="47.25" x14ac:dyDescent="0.35">
      <c r="A32" s="26">
        <v>3</v>
      </c>
      <c r="B32" s="19" t="s">
        <v>33</v>
      </c>
      <c r="C32" s="19" t="s">
        <v>27</v>
      </c>
      <c r="D32" s="27">
        <v>2</v>
      </c>
      <c r="E32" s="27"/>
      <c r="F32" s="28">
        <f t="shared" si="0"/>
        <v>0</v>
      </c>
    </row>
    <row r="33" spans="1:6" s="1" customFormat="1" ht="47.25" x14ac:dyDescent="0.35">
      <c r="A33" s="26">
        <v>4</v>
      </c>
      <c r="B33" s="18" t="s">
        <v>34</v>
      </c>
      <c r="C33" s="19" t="s">
        <v>27</v>
      </c>
      <c r="D33" s="27">
        <v>80</v>
      </c>
      <c r="E33" s="27"/>
      <c r="F33" s="28">
        <f t="shared" si="0"/>
        <v>0</v>
      </c>
    </row>
    <row r="34" spans="1:6" s="1" customFormat="1" ht="236.25" x14ac:dyDescent="0.35">
      <c r="A34" s="26">
        <v>5</v>
      </c>
      <c r="B34" s="20" t="s">
        <v>35</v>
      </c>
      <c r="C34" s="19" t="s">
        <v>27</v>
      </c>
      <c r="D34" s="27">
        <v>2</v>
      </c>
      <c r="E34" s="27"/>
      <c r="F34" s="28">
        <f t="shared" si="0"/>
        <v>0</v>
      </c>
    </row>
    <row r="35" spans="1:6" s="1" customFormat="1" ht="63" x14ac:dyDescent="0.35">
      <c r="A35" s="26">
        <v>6</v>
      </c>
      <c r="B35" s="18" t="s">
        <v>36</v>
      </c>
      <c r="C35" s="19" t="s">
        <v>27</v>
      </c>
      <c r="D35" s="27">
        <v>2</v>
      </c>
      <c r="E35" s="27"/>
      <c r="F35" s="28">
        <f t="shared" si="0"/>
        <v>0</v>
      </c>
    </row>
    <row r="36" spans="1:6" s="1" customFormat="1" ht="110.25" x14ac:dyDescent="0.35">
      <c r="A36" s="26">
        <v>7</v>
      </c>
      <c r="B36" s="21" t="s">
        <v>37</v>
      </c>
      <c r="C36" s="19" t="s">
        <v>27</v>
      </c>
      <c r="D36" s="27">
        <v>49</v>
      </c>
      <c r="E36" s="27"/>
      <c r="F36" s="28">
        <f t="shared" si="0"/>
        <v>0</v>
      </c>
    </row>
    <row r="37" spans="1:6" s="1" customFormat="1" ht="78.75" x14ac:dyDescent="0.35">
      <c r="A37" s="26">
        <v>8</v>
      </c>
      <c r="B37" s="21" t="s">
        <v>38</v>
      </c>
      <c r="C37" s="19" t="s">
        <v>27</v>
      </c>
      <c r="D37" s="27">
        <v>60</v>
      </c>
      <c r="E37" s="27"/>
      <c r="F37" s="28">
        <f t="shared" si="0"/>
        <v>0</v>
      </c>
    </row>
    <row r="38" spans="1:6" s="1" customFormat="1" ht="94.5" x14ac:dyDescent="0.35">
      <c r="A38" s="26">
        <v>9</v>
      </c>
      <c r="B38" s="21" t="s">
        <v>39</v>
      </c>
      <c r="C38" s="19" t="s">
        <v>27</v>
      </c>
      <c r="D38" s="27">
        <v>67</v>
      </c>
      <c r="E38" s="27"/>
      <c r="F38" s="28">
        <f t="shared" si="0"/>
        <v>0</v>
      </c>
    </row>
    <row r="39" spans="1:6" s="1" customFormat="1" ht="402.75" customHeight="1" x14ac:dyDescent="0.35">
      <c r="A39" s="26">
        <v>10</v>
      </c>
      <c r="B39" s="22" t="s">
        <v>40</v>
      </c>
      <c r="C39" s="19" t="s">
        <v>27</v>
      </c>
      <c r="D39" s="27">
        <v>2</v>
      </c>
      <c r="E39" s="27"/>
      <c r="F39" s="28">
        <f t="shared" si="0"/>
        <v>0</v>
      </c>
    </row>
    <row r="40" spans="1:6" s="1" customFormat="1" ht="63" x14ac:dyDescent="0.35">
      <c r="A40" s="26">
        <v>11</v>
      </c>
      <c r="B40" s="18" t="s">
        <v>41</v>
      </c>
      <c r="C40" s="19" t="s">
        <v>27</v>
      </c>
      <c r="D40" s="27">
        <v>80</v>
      </c>
      <c r="E40" s="27"/>
      <c r="F40" s="28">
        <f t="shared" si="0"/>
        <v>0</v>
      </c>
    </row>
    <row r="41" spans="1:6" s="1" customFormat="1" ht="189" x14ac:dyDescent="0.35">
      <c r="A41" s="26">
        <v>12</v>
      </c>
      <c r="B41" s="23" t="s">
        <v>42</v>
      </c>
      <c r="C41" s="19" t="s">
        <v>27</v>
      </c>
      <c r="D41" s="27">
        <v>2</v>
      </c>
      <c r="E41" s="27"/>
      <c r="F41" s="28">
        <f t="shared" si="0"/>
        <v>0</v>
      </c>
    </row>
    <row r="42" spans="1:6" s="1" customFormat="1" ht="173.25" x14ac:dyDescent="0.35">
      <c r="A42" s="26">
        <v>13</v>
      </c>
      <c r="B42" s="23" t="s">
        <v>43</v>
      </c>
      <c r="C42" s="19" t="s">
        <v>27</v>
      </c>
      <c r="D42" s="27">
        <v>2</v>
      </c>
      <c r="E42" s="27"/>
      <c r="F42" s="28">
        <f t="shared" si="0"/>
        <v>0</v>
      </c>
    </row>
    <row r="43" spans="1:6" s="1" customFormat="1" ht="110.25" x14ac:dyDescent="0.35">
      <c r="A43" s="26">
        <v>14</v>
      </c>
      <c r="B43" s="23" t="s">
        <v>44</v>
      </c>
      <c r="C43" s="19" t="s">
        <v>27</v>
      </c>
      <c r="D43" s="27">
        <v>2</v>
      </c>
      <c r="E43" s="27"/>
      <c r="F43" s="28">
        <f t="shared" si="0"/>
        <v>0</v>
      </c>
    </row>
    <row r="44" spans="1:6" s="1" customFormat="1" ht="110.25" x14ac:dyDescent="0.35">
      <c r="A44" s="26">
        <v>15</v>
      </c>
      <c r="B44" s="23" t="s">
        <v>45</v>
      </c>
      <c r="C44" s="19" t="s">
        <v>27</v>
      </c>
      <c r="D44" s="27">
        <v>2</v>
      </c>
      <c r="E44" s="27"/>
      <c r="F44" s="28">
        <f t="shared" si="0"/>
        <v>0</v>
      </c>
    </row>
    <row r="45" spans="1:6" s="1" customFormat="1" ht="110.25" x14ac:dyDescent="0.35">
      <c r="A45" s="26">
        <v>16</v>
      </c>
      <c r="B45" s="23" t="s">
        <v>46</v>
      </c>
      <c r="C45" s="19" t="s">
        <v>27</v>
      </c>
      <c r="D45" s="27">
        <v>6</v>
      </c>
      <c r="E45" s="27"/>
      <c r="F45" s="28">
        <f t="shared" si="0"/>
        <v>0</v>
      </c>
    </row>
    <row r="46" spans="1:6" s="1" customFormat="1" ht="110.25" x14ac:dyDescent="0.35">
      <c r="A46" s="26">
        <v>17</v>
      </c>
      <c r="B46" s="23" t="s">
        <v>47</v>
      </c>
      <c r="C46" s="19" t="s">
        <v>27</v>
      </c>
      <c r="D46" s="27">
        <v>9</v>
      </c>
      <c r="E46" s="27"/>
      <c r="F46" s="28">
        <f t="shared" si="0"/>
        <v>0</v>
      </c>
    </row>
    <row r="47" spans="1:6" s="1" customFormat="1" ht="94.5" x14ac:dyDescent="0.35">
      <c r="A47" s="26">
        <v>18</v>
      </c>
      <c r="B47" s="23" t="s">
        <v>48</v>
      </c>
      <c r="C47" s="19" t="s">
        <v>27</v>
      </c>
      <c r="D47" s="27">
        <v>2</v>
      </c>
      <c r="E47" s="27"/>
      <c r="F47" s="28">
        <f t="shared" si="0"/>
        <v>0</v>
      </c>
    </row>
    <row r="48" spans="1:6" s="1" customFormat="1" ht="141.75" x14ac:dyDescent="0.35">
      <c r="A48" s="26">
        <v>19</v>
      </c>
      <c r="B48" s="23" t="s">
        <v>49</v>
      </c>
      <c r="C48" s="19" t="s">
        <v>27</v>
      </c>
      <c r="D48" s="27">
        <v>2</v>
      </c>
      <c r="E48" s="27"/>
      <c r="F48" s="28">
        <f t="shared" si="0"/>
        <v>0</v>
      </c>
    </row>
    <row r="49" spans="1:6" s="1" customFormat="1" ht="110.25" x14ac:dyDescent="0.35">
      <c r="A49" s="26">
        <v>20</v>
      </c>
      <c r="B49" s="23" t="s">
        <v>50</v>
      </c>
      <c r="C49" s="19" t="s">
        <v>27</v>
      </c>
      <c r="D49" s="27">
        <v>2</v>
      </c>
      <c r="E49" s="27"/>
      <c r="F49" s="28">
        <f t="shared" si="0"/>
        <v>0</v>
      </c>
    </row>
    <row r="50" spans="1:6" s="1" customFormat="1" ht="189" x14ac:dyDescent="0.35">
      <c r="A50" s="26">
        <v>21</v>
      </c>
      <c r="B50" s="23" t="s">
        <v>51</v>
      </c>
      <c r="C50" s="19" t="s">
        <v>27</v>
      </c>
      <c r="D50" s="27">
        <v>2</v>
      </c>
      <c r="E50" s="27"/>
      <c r="F50" s="28">
        <f t="shared" si="0"/>
        <v>0</v>
      </c>
    </row>
    <row r="51" spans="1:6" s="1" customFormat="1" ht="126" x14ac:dyDescent="0.35">
      <c r="A51" s="26">
        <v>22</v>
      </c>
      <c r="B51" s="23" t="s">
        <v>52</v>
      </c>
      <c r="C51" s="19" t="s">
        <v>27</v>
      </c>
      <c r="D51" s="27">
        <v>2</v>
      </c>
      <c r="E51" s="27"/>
      <c r="F51" s="28">
        <f t="shared" si="0"/>
        <v>0</v>
      </c>
    </row>
    <row r="52" spans="1:6" s="1" customFormat="1" ht="63" x14ac:dyDescent="0.35">
      <c r="A52" s="26">
        <v>23</v>
      </c>
      <c r="B52" s="23" t="s">
        <v>53</v>
      </c>
      <c r="C52" s="19" t="s">
        <v>27</v>
      </c>
      <c r="D52" s="27">
        <v>10</v>
      </c>
      <c r="E52" s="27"/>
      <c r="F52" s="28">
        <f t="shared" si="0"/>
        <v>0</v>
      </c>
    </row>
    <row r="53" spans="1:6" s="1" customFormat="1" ht="47.25" x14ac:dyDescent="0.35">
      <c r="A53" s="26">
        <v>24</v>
      </c>
      <c r="B53" s="23" t="s">
        <v>54</v>
      </c>
      <c r="C53" s="19" t="s">
        <v>27</v>
      </c>
      <c r="D53" s="27">
        <v>20</v>
      </c>
      <c r="E53" s="27"/>
      <c r="F53" s="28">
        <f t="shared" si="0"/>
        <v>0</v>
      </c>
    </row>
    <row r="54" spans="1:6" s="1" customFormat="1" ht="236.25" x14ac:dyDescent="0.35">
      <c r="A54" s="26">
        <v>25</v>
      </c>
      <c r="B54" s="23" t="s">
        <v>55</v>
      </c>
      <c r="C54" s="19" t="s">
        <v>27</v>
      </c>
      <c r="D54" s="27">
        <v>9</v>
      </c>
      <c r="E54" s="27"/>
      <c r="F54" s="28">
        <f t="shared" si="0"/>
        <v>0</v>
      </c>
    </row>
    <row r="55" spans="1:6" s="1" customFormat="1" ht="321" customHeight="1" x14ac:dyDescent="0.35">
      <c r="A55" s="26">
        <v>26</v>
      </c>
      <c r="B55" s="23" t="s">
        <v>56</v>
      </c>
      <c r="C55" s="19" t="s">
        <v>27</v>
      </c>
      <c r="D55" s="27">
        <v>9</v>
      </c>
      <c r="E55" s="27"/>
      <c r="F55" s="28">
        <f t="shared" si="0"/>
        <v>0</v>
      </c>
    </row>
    <row r="56" spans="1:6" s="1" customFormat="1" ht="63" x14ac:dyDescent="0.35">
      <c r="A56" s="26">
        <v>27</v>
      </c>
      <c r="B56" s="23" t="s">
        <v>57</v>
      </c>
      <c r="C56" s="19" t="s">
        <v>27</v>
      </c>
      <c r="D56" s="27">
        <v>2</v>
      </c>
      <c r="E56" s="27"/>
      <c r="F56" s="28">
        <f t="shared" si="0"/>
        <v>0</v>
      </c>
    </row>
    <row r="57" spans="1:6" s="1" customFormat="1" ht="260.25" customHeight="1" x14ac:dyDescent="0.35">
      <c r="A57" s="26">
        <v>28</v>
      </c>
      <c r="B57" s="23" t="s">
        <v>58</v>
      </c>
      <c r="C57" s="19" t="s">
        <v>27</v>
      </c>
      <c r="D57" s="27">
        <v>2</v>
      </c>
      <c r="E57" s="27"/>
      <c r="F57" s="28">
        <f t="shared" si="0"/>
        <v>0</v>
      </c>
    </row>
    <row r="58" spans="1:6" s="1" customFormat="1" ht="189" x14ac:dyDescent="0.35">
      <c r="A58" s="26">
        <v>29</v>
      </c>
      <c r="B58" s="23" t="s">
        <v>59</v>
      </c>
      <c r="C58" s="19" t="s">
        <v>27</v>
      </c>
      <c r="D58" s="27">
        <v>44</v>
      </c>
      <c r="E58" s="27"/>
      <c r="F58" s="28">
        <f t="shared" si="0"/>
        <v>0</v>
      </c>
    </row>
    <row r="59" spans="1:6" s="1" customFormat="1" ht="173.25" x14ac:dyDescent="0.35">
      <c r="A59" s="26">
        <v>30</v>
      </c>
      <c r="B59" s="23" t="s">
        <v>60</v>
      </c>
      <c r="C59" s="19" t="s">
        <v>27</v>
      </c>
      <c r="D59" s="27">
        <v>17</v>
      </c>
      <c r="E59" s="27"/>
      <c r="F59" s="28">
        <f t="shared" si="0"/>
        <v>0</v>
      </c>
    </row>
    <row r="60" spans="1:6" s="1" customFormat="1" ht="110.25" x14ac:dyDescent="0.35">
      <c r="A60" s="26">
        <v>31</v>
      </c>
      <c r="B60" s="23" t="s">
        <v>61</v>
      </c>
      <c r="C60" s="19" t="s">
        <v>27</v>
      </c>
      <c r="D60" s="27">
        <v>2</v>
      </c>
      <c r="E60" s="27"/>
      <c r="F60" s="28">
        <f t="shared" si="0"/>
        <v>0</v>
      </c>
    </row>
    <row r="61" spans="1:6" s="1" customFormat="1" ht="204.75" x14ac:dyDescent="0.35">
      <c r="A61" s="26">
        <v>32</v>
      </c>
      <c r="B61" s="23" t="s">
        <v>62</v>
      </c>
      <c r="C61" s="19" t="s">
        <v>27</v>
      </c>
      <c r="D61" s="27">
        <v>2</v>
      </c>
      <c r="E61" s="27"/>
      <c r="F61" s="28">
        <f t="shared" si="0"/>
        <v>0</v>
      </c>
    </row>
    <row r="62" spans="1:6" s="1" customFormat="1" ht="338.25" customHeight="1" x14ac:dyDescent="0.35">
      <c r="A62" s="26">
        <v>33</v>
      </c>
      <c r="B62" s="23" t="s">
        <v>63</v>
      </c>
      <c r="C62" s="19" t="s">
        <v>27</v>
      </c>
      <c r="D62" s="27">
        <v>176</v>
      </c>
      <c r="E62" s="27"/>
      <c r="F62" s="28">
        <f t="shared" si="0"/>
        <v>0</v>
      </c>
    </row>
    <row r="63" spans="1:6" s="1" customFormat="1" ht="322.5" customHeight="1" x14ac:dyDescent="0.35">
      <c r="A63" s="26">
        <v>34</v>
      </c>
      <c r="B63" s="23" t="s">
        <v>64</v>
      </c>
      <c r="C63" s="19" t="s">
        <v>27</v>
      </c>
      <c r="D63" s="27">
        <v>176</v>
      </c>
      <c r="E63" s="27"/>
      <c r="F63" s="28">
        <f t="shared" si="0"/>
        <v>0</v>
      </c>
    </row>
    <row r="64" spans="1:6" s="1" customFormat="1" ht="204.75" x14ac:dyDescent="0.35">
      <c r="A64" s="26">
        <v>35</v>
      </c>
      <c r="B64" s="23" t="s">
        <v>65</v>
      </c>
      <c r="C64" s="19" t="s">
        <v>27</v>
      </c>
      <c r="D64" s="27">
        <v>176</v>
      </c>
      <c r="E64" s="27"/>
      <c r="F64" s="28">
        <f t="shared" si="0"/>
        <v>0</v>
      </c>
    </row>
    <row r="65" spans="1:6" s="1" customFormat="1" ht="236.25" x14ac:dyDescent="0.35">
      <c r="A65" s="26">
        <v>36</v>
      </c>
      <c r="B65" s="23" t="s">
        <v>66</v>
      </c>
      <c r="C65" s="19" t="s">
        <v>27</v>
      </c>
      <c r="D65" s="27">
        <v>176</v>
      </c>
      <c r="E65" s="27"/>
      <c r="F65" s="28">
        <f t="shared" si="0"/>
        <v>0</v>
      </c>
    </row>
    <row r="66" spans="1:6" s="1" customFormat="1" ht="21" x14ac:dyDescent="0.35">
      <c r="A66" s="72" t="s">
        <v>12</v>
      </c>
      <c r="B66" s="72"/>
      <c r="C66" s="72"/>
      <c r="D66" s="72"/>
      <c r="E66" s="26"/>
      <c r="F66" s="29">
        <f>SUM(F30:F65)</f>
        <v>0</v>
      </c>
    </row>
    <row r="67" spans="1:6" ht="21" customHeight="1" x14ac:dyDescent="0.25">
      <c r="A67" s="48"/>
      <c r="B67" s="48"/>
      <c r="C67" s="48"/>
      <c r="D67" s="48"/>
      <c r="E67" s="48"/>
      <c r="F67" s="48"/>
    </row>
    <row r="68" spans="1:6" ht="21" customHeight="1" x14ac:dyDescent="0.25">
      <c r="A68" s="49" t="s">
        <v>68</v>
      </c>
      <c r="B68" s="49"/>
      <c r="C68" s="49"/>
      <c r="D68" s="49"/>
      <c r="E68" s="49"/>
      <c r="F68" s="49"/>
    </row>
    <row r="69" spans="1:6" ht="43.5" customHeight="1" x14ac:dyDescent="0.25">
      <c r="A69" s="49" t="s">
        <v>69</v>
      </c>
      <c r="B69" s="49"/>
      <c r="C69" s="49"/>
      <c r="D69" s="49"/>
      <c r="E69" s="49"/>
      <c r="F69" s="49"/>
    </row>
    <row r="70" spans="1:6" ht="13.5" customHeight="1" x14ac:dyDescent="0.25">
      <c r="A70" s="34"/>
      <c r="B70" s="34"/>
      <c r="C70" s="34"/>
      <c r="D70" s="34"/>
      <c r="E70" s="34"/>
      <c r="F70" s="34"/>
    </row>
    <row r="71" spans="1:6" ht="24.75" customHeight="1" x14ac:dyDescent="0.3">
      <c r="A71" s="51" t="s">
        <v>6</v>
      </c>
      <c r="B71" s="52"/>
      <c r="C71" s="52"/>
      <c r="D71" s="52"/>
      <c r="E71" s="52"/>
      <c r="F71" s="52"/>
    </row>
    <row r="72" spans="1:6" ht="18.75" x14ac:dyDescent="0.3">
      <c r="A72" s="53" t="s">
        <v>70</v>
      </c>
      <c r="B72" s="53"/>
      <c r="C72" s="53"/>
      <c r="D72" s="53"/>
      <c r="E72" s="53"/>
      <c r="F72" s="53"/>
    </row>
    <row r="73" spans="1:6" ht="36" customHeight="1" x14ac:dyDescent="0.3">
      <c r="A73" s="51" t="s">
        <v>22</v>
      </c>
      <c r="B73" s="52"/>
      <c r="C73" s="52"/>
      <c r="D73" s="52"/>
      <c r="E73" s="52"/>
      <c r="F73" s="52"/>
    </row>
    <row r="74" spans="1:6" ht="25.5" customHeight="1" x14ac:dyDescent="0.3">
      <c r="A74" s="52" t="s">
        <v>71</v>
      </c>
      <c r="B74" s="52"/>
      <c r="C74" s="52"/>
      <c r="D74" s="52"/>
      <c r="E74" s="52"/>
      <c r="F74" s="52"/>
    </row>
    <row r="75" spans="1:6" ht="25.5" customHeight="1" x14ac:dyDescent="0.3">
      <c r="A75" s="35"/>
      <c r="B75" s="35"/>
      <c r="C75" s="35"/>
      <c r="D75" s="35"/>
      <c r="E75" s="35"/>
      <c r="F75" s="35"/>
    </row>
    <row r="76" spans="1:6" ht="25.5" customHeight="1" x14ac:dyDescent="0.3">
      <c r="A76" s="53" t="s">
        <v>23</v>
      </c>
      <c r="B76" s="67"/>
      <c r="C76" s="67"/>
      <c r="D76" s="67"/>
      <c r="E76" s="67"/>
      <c r="F76" s="67"/>
    </row>
    <row r="77" spans="1:6" ht="20.25" customHeight="1" x14ac:dyDescent="0.25">
      <c r="A77" s="50" t="s">
        <v>25</v>
      </c>
      <c r="B77" s="50"/>
      <c r="C77" s="50"/>
      <c r="D77" s="50"/>
      <c r="E77" s="50"/>
      <c r="F77" s="50"/>
    </row>
    <row r="78" spans="1:6" ht="84" customHeight="1" x14ac:dyDescent="0.3">
      <c r="A78" s="35"/>
      <c r="B78" s="66"/>
      <c r="C78" s="66"/>
      <c r="D78" s="66"/>
      <c r="E78" s="36"/>
      <c r="F78" s="35"/>
    </row>
    <row r="79" spans="1:6" ht="42.75" customHeight="1" x14ac:dyDescent="0.25">
      <c r="A79" s="11"/>
      <c r="B79" s="63" t="s">
        <v>24</v>
      </c>
      <c r="C79" s="63"/>
      <c r="D79" s="63"/>
      <c r="E79" s="17"/>
      <c r="F79" s="11"/>
    </row>
    <row r="80" spans="1:6" ht="73.5" customHeight="1" thickBot="1" x14ac:dyDescent="0.3"/>
    <row r="81" spans="1:6" ht="42.75" customHeight="1" thickBot="1" x14ac:dyDescent="0.3">
      <c r="A81" s="60" t="s">
        <v>5</v>
      </c>
      <c r="B81" s="61"/>
      <c r="C81" s="61"/>
      <c r="D81" s="61"/>
      <c r="E81" s="61"/>
      <c r="F81" s="62"/>
    </row>
    <row r="82" spans="1:6" ht="42.75" customHeight="1" x14ac:dyDescent="0.25">
      <c r="A82" s="54" t="s">
        <v>72</v>
      </c>
      <c r="B82" s="55"/>
      <c r="C82" s="55"/>
      <c r="D82" s="55"/>
      <c r="E82" s="55"/>
      <c r="F82" s="56"/>
    </row>
    <row r="83" spans="1:6" ht="42.75" customHeight="1" thickBot="1" x14ac:dyDescent="0.3">
      <c r="A83" s="57"/>
      <c r="B83" s="58"/>
      <c r="C83" s="58"/>
      <c r="D83" s="58"/>
      <c r="E83" s="58"/>
      <c r="F83" s="59"/>
    </row>
    <row r="84" spans="1:6" ht="67.5" customHeight="1" x14ac:dyDescent="0.25"/>
    <row r="85" spans="1:6" ht="72" customHeight="1" x14ac:dyDescent="0.25"/>
    <row r="86" spans="1:6" ht="65.25" customHeight="1" x14ac:dyDescent="0.25"/>
    <row r="87" spans="1:6" ht="57.75" customHeight="1" x14ac:dyDescent="0.25"/>
    <row r="88" spans="1:6" ht="30" customHeight="1" x14ac:dyDescent="0.25"/>
    <row r="89" spans="1:6" ht="0.75" customHeight="1" x14ac:dyDescent="0.25"/>
    <row r="90" spans="1:6" ht="18" customHeight="1" x14ac:dyDescent="0.25"/>
    <row r="91" spans="1:6" ht="27.75" customHeight="1" x14ac:dyDescent="0.25"/>
    <row r="92" spans="1:6" ht="51" customHeight="1" x14ac:dyDescent="0.25"/>
    <row r="98" ht="26.25" customHeight="1" x14ac:dyDescent="0.25"/>
    <row r="101" ht="40.5" customHeight="1" x14ac:dyDescent="0.25"/>
    <row r="102" ht="40.5" customHeight="1" x14ac:dyDescent="0.25"/>
    <row r="103" ht="40.5" customHeight="1" x14ac:dyDescent="0.25"/>
    <row r="104" ht="0.75" customHeight="1" x14ac:dyDescent="0.25"/>
    <row r="105" ht="38.25" customHeight="1" x14ac:dyDescent="0.25"/>
    <row r="106" ht="34.5" customHeight="1" x14ac:dyDescent="0.25"/>
    <row r="107" ht="41.25" customHeight="1" x14ac:dyDescent="0.25"/>
    <row r="108" ht="42" customHeight="1" x14ac:dyDescent="0.25"/>
    <row r="109" ht="32.25" customHeight="1" x14ac:dyDescent="0.25"/>
    <row r="110" ht="26.25" customHeight="1" x14ac:dyDescent="0.25"/>
    <row r="111" ht="35.25" customHeight="1" x14ac:dyDescent="0.25"/>
    <row r="112" ht="31.5" customHeight="1" x14ac:dyDescent="0.25"/>
    <row r="113" spans="8:19" ht="120" customHeight="1" x14ac:dyDescent="0.25"/>
    <row r="114" spans="8:19" ht="40.5" customHeight="1" x14ac:dyDescent="0.25"/>
    <row r="115" spans="8:19" ht="37.5" customHeight="1" x14ac:dyDescent="0.25"/>
    <row r="116" spans="8:19" ht="27.75" customHeight="1" x14ac:dyDescent="0.25"/>
    <row r="117" spans="8:19" ht="40.5" customHeight="1" x14ac:dyDescent="0.25"/>
    <row r="118" spans="8:19" ht="36.75" customHeight="1" x14ac:dyDescent="0.25"/>
    <row r="119" spans="8:19" ht="12.75" customHeight="1" x14ac:dyDescent="0.25"/>
    <row r="120" spans="8:19" ht="20.25" customHeight="1" x14ac:dyDescent="0.25"/>
    <row r="121" spans="8:19" ht="36" customHeight="1" x14ac:dyDescent="0.25"/>
    <row r="122" spans="8:19" ht="40.5" hidden="1" customHeight="1" x14ac:dyDescent="0.25"/>
    <row r="123" spans="8:19" ht="25.5" hidden="1" customHeight="1" x14ac:dyDescent="0.25"/>
    <row r="124" spans="8:19" ht="25.5" hidden="1" customHeight="1" x14ac:dyDescent="0.25"/>
    <row r="125" spans="8:19" ht="25.5" hidden="1" customHeight="1" x14ac:dyDescent="0.25"/>
    <row r="126" spans="8:19" ht="43.5" hidden="1" customHeight="1" x14ac:dyDescent="0.25"/>
    <row r="127" spans="8:19" ht="43.5" customHeight="1" x14ac:dyDescent="0.25"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</row>
    <row r="128" spans="8:19" ht="3" hidden="1" customHeight="1" x14ac:dyDescent="0.25"/>
    <row r="129" hidden="1" x14ac:dyDescent="0.25"/>
    <row r="136" ht="14.25" customHeight="1" x14ac:dyDescent="0.25"/>
    <row r="137" ht="42" customHeight="1" x14ac:dyDescent="0.25"/>
    <row r="138" ht="42" customHeight="1" x14ac:dyDescent="0.25"/>
    <row r="140" ht="10.5" customHeight="1" x14ac:dyDescent="0.25"/>
    <row r="144" ht="21" customHeight="1" x14ac:dyDescent="0.25"/>
    <row r="145" ht="15" customHeight="1" x14ac:dyDescent="0.25"/>
    <row r="146" ht="15" customHeight="1" x14ac:dyDescent="0.25"/>
    <row r="153" ht="11.25" customHeight="1" x14ac:dyDescent="0.25"/>
    <row r="154" ht="23.25" customHeight="1" x14ac:dyDescent="0.25"/>
  </sheetData>
  <sheetProtection selectLockedCells="1"/>
  <mergeCells count="34">
    <mergeCell ref="A24:D24"/>
    <mergeCell ref="B17:F17"/>
    <mergeCell ref="A73:F73"/>
    <mergeCell ref="B78:D78"/>
    <mergeCell ref="A76:F76"/>
    <mergeCell ref="B21:C21"/>
    <mergeCell ref="A67:F67"/>
    <mergeCell ref="A68:F68"/>
    <mergeCell ref="A28:F28"/>
    <mergeCell ref="A27:F27"/>
    <mergeCell ref="A25:F25"/>
    <mergeCell ref="A66:D66"/>
    <mergeCell ref="H127:S127"/>
    <mergeCell ref="A69:F69"/>
    <mergeCell ref="A77:F77"/>
    <mergeCell ref="A71:F71"/>
    <mergeCell ref="A72:F72"/>
    <mergeCell ref="A82:F83"/>
    <mergeCell ref="A81:F81"/>
    <mergeCell ref="A74:F74"/>
    <mergeCell ref="B79:D79"/>
    <mergeCell ref="C2:F2"/>
    <mergeCell ref="C3:F3"/>
    <mergeCell ref="C4:F4"/>
    <mergeCell ref="C5:F5"/>
    <mergeCell ref="C6:F6"/>
    <mergeCell ref="A7:D7"/>
    <mergeCell ref="B18:F18"/>
    <mergeCell ref="B19:C19"/>
    <mergeCell ref="B20:C20"/>
    <mergeCell ref="A9:F9"/>
    <mergeCell ref="A10:F10"/>
    <mergeCell ref="A11:F11"/>
    <mergeCell ref="A14:F15"/>
  </mergeCells>
  <pageMargins left="1" right="1" top="1" bottom="1" header="0.5" footer="0.5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2022-05-09T17:53:19Z</cp:lastPrinted>
  <dcterms:created xsi:type="dcterms:W3CDTF">2013-06-28T11:16:20Z</dcterms:created>
  <dcterms:modified xsi:type="dcterms:W3CDTF">2023-08-23T13:03:17Z</dcterms:modified>
</cp:coreProperties>
</file>