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pmm.local\PMM\FEMAR -  SUPERITENDÊNCIA DE COMPRAS\COMPRAS\PROCESSOS\16127-2023- AQUISIÇÃO DE EQUIPAMENTOS MEDICO-HOSPITALARES\"/>
    </mc:Choice>
  </mc:AlternateContent>
  <xr:revisionPtr revIDLastSave="0" documentId="8_{2FA1C558-092F-423C-8B75-18F35525718C}" xr6:coauthVersionLast="47" xr6:coauthVersionMax="47" xr10:uidLastSave="{00000000-0000-0000-0000-000000000000}"/>
  <bookViews>
    <workbookView xWindow="-120" yWindow="-120" windowWidth="29040" windowHeight="15840" xr2:uid="{00000000-000D-0000-FFFF-FFFF00000000}"/>
  </bookViews>
  <sheets>
    <sheet name="Plan1" sheetId="1" r:id="rId1"/>
  </sheets>
  <definedNames>
    <definedName name="_xlnm.Print_Area" localSheetId="0">Plan1!$A$1:$I$141</definedName>
  </definedNames>
  <calcPr calcId="191029" iterateDelta="1E-4"/>
</workbook>
</file>

<file path=xl/calcChain.xml><?xml version="1.0" encoding="utf-8"?>
<calcChain xmlns="http://schemas.openxmlformats.org/spreadsheetml/2006/main">
  <c r="F79" i="1" l="1"/>
  <c r="F77" i="1"/>
  <c r="F76" i="1"/>
  <c r="F75" i="1"/>
  <c r="F74" i="1"/>
  <c r="F73" i="1"/>
  <c r="F72" i="1"/>
  <c r="F71" i="1"/>
  <c r="F70" i="1"/>
  <c r="F68" i="1"/>
  <c r="F67" i="1"/>
  <c r="F66" i="1"/>
  <c r="F65" i="1"/>
  <c r="F64" i="1"/>
  <c r="F63" i="1"/>
  <c r="F62" i="1"/>
  <c r="F61" i="1"/>
  <c r="F60" i="1"/>
  <c r="F59" i="1"/>
  <c r="F58" i="1"/>
  <c r="F57" i="1"/>
  <c r="F56" i="1"/>
  <c r="F54" i="1"/>
  <c r="F55" i="1"/>
  <c r="F53" i="1"/>
  <c r="F52" i="1"/>
  <c r="F51" i="1"/>
  <c r="F50" i="1"/>
  <c r="F49" i="1"/>
  <c r="F48" i="1"/>
  <c r="F47" i="1"/>
  <c r="F45" i="1"/>
  <c r="F46" i="1"/>
  <c r="F44" i="1"/>
  <c r="F43" i="1"/>
  <c r="F42" i="1"/>
  <c r="F41" i="1"/>
  <c r="F40" i="1"/>
  <c r="F39" i="1"/>
  <c r="F38" i="1"/>
  <c r="F37" i="1"/>
  <c r="F36" i="1"/>
  <c r="F35" i="1"/>
  <c r="F34" i="1"/>
  <c r="F33" i="1"/>
  <c r="F32" i="1"/>
  <c r="F31" i="1"/>
  <c r="F30" i="1"/>
  <c r="F80" i="1"/>
  <c r="B23" i="1" l="1"/>
</calcChain>
</file>

<file path=xl/sharedStrings.xml><?xml version="1.0" encoding="utf-8"?>
<sst xmlns="http://schemas.openxmlformats.org/spreadsheetml/2006/main" count="131" uniqueCount="85">
  <si>
    <t>Empresa:</t>
  </si>
  <si>
    <t>Endereço:</t>
  </si>
  <si>
    <t>Estado:</t>
  </si>
  <si>
    <t>ESPAÇO RESERVADO AO TÉCNICO ORÇAMENTÁRIO .(NÃO UTILIZAR ESTE ESPAÇO)</t>
  </si>
  <si>
    <r>
      <t xml:space="preserve">2.1 - </t>
    </r>
    <r>
      <rPr>
        <sz val="16"/>
        <color theme="1"/>
        <rFont val="Calibri"/>
        <family val="2"/>
        <scheme val="minor"/>
      </rPr>
      <t>O SERVIÇO SERÁ EXECUTADO DE ACORDO COM AS ESPECIFICAÇÕES DO TERMO DE REFERÊNCIA  E DESTA PROPOSTA COMERCIAL.</t>
    </r>
  </si>
  <si>
    <t>2 - EXECUÇÃO DOS SERVIÇOS</t>
  </si>
  <si>
    <t>ITEM</t>
  </si>
  <si>
    <t xml:space="preserve">VALOR UNITÁRIO  </t>
  </si>
  <si>
    <t>Cidade:</t>
  </si>
  <si>
    <t>UNID</t>
  </si>
  <si>
    <t>QUANT.</t>
  </si>
  <si>
    <t>MATERIAL</t>
  </si>
  <si>
    <r>
      <t>1.1 -</t>
    </r>
    <r>
      <rPr>
        <sz val="16"/>
        <color theme="1"/>
        <rFont val="Calibri"/>
        <family val="2"/>
        <scheme val="minor"/>
      </rPr>
      <t xml:space="preserve"> OS VALORES E QUANTIDADES DEVEM SER DE ACORDO COM ITENS QUE COMPÕEM O MEMORIAL DESCRITIVO DO OBJETO.</t>
    </r>
  </si>
  <si>
    <r>
      <t>1.2 -</t>
    </r>
    <r>
      <rPr>
        <sz val="16"/>
        <color theme="1"/>
        <rFont val="Calibri"/>
        <family val="2"/>
        <scheme val="minor"/>
      </rPr>
      <t xml:space="preserve"> OS PREÇOS OFERTADOS EM RELAÇÃO AO SERVIÇO CONSIDERAM TODOS OS CUSTOS DE FRETE,MÃO DE OBRA, QUAISQUER TAXAS, IMPOSTOS, E OUTROS CUSTOS INDIRETOS E ACESSÓRIOS OU ENCARGOS, QUE VENHAM A INCIDIR SOBRE O OBJETO DESTA PROPOSTA. </t>
    </r>
  </si>
  <si>
    <t xml:space="preserve">TOTAL GERAL </t>
  </si>
  <si>
    <r>
      <t>A firma abaixo se propõe</t>
    </r>
    <r>
      <rPr>
        <b/>
        <i/>
        <sz val="16"/>
        <color theme="1"/>
        <rFont val="Calibri"/>
        <family val="2"/>
        <scheme val="minor"/>
      </rPr>
      <t xml:space="preserve"> a executar o seguinte objeto, conforme descriminado no Termo de Referência - Anexo e nesta proposta</t>
    </r>
    <r>
      <rPr>
        <sz val="16"/>
        <color theme="1"/>
        <rFont val="Calibri"/>
        <family val="2"/>
        <scheme val="minor"/>
      </rPr>
      <t>, pelos preços e condições assinalados na presente, obedecendo rigorosamente às disposições da legislação competente.</t>
    </r>
  </si>
  <si>
    <t>VALOR TOTAL ANUAL</t>
  </si>
  <si>
    <t xml:space="preserve">                          FUNDAÇÃO ESTATAL DE SAÚDE DE MARICÁ
                            DIRETORIA ADMINISTRATIVA 
 </t>
  </si>
  <si>
    <t>femarcompras2022@gmail.com</t>
  </si>
  <si>
    <t>Superintendência de Compras</t>
  </si>
  <si>
    <t>CNPJ: 46.218.698/0001-17</t>
  </si>
  <si>
    <t xml:space="preserve">                            DIRETORIA  ADMINISTRATIVA</t>
  </si>
  <si>
    <t>Data:</t>
  </si>
  <si>
    <t>3 - VALIDADE DA PROPOSTA</t>
  </si>
  <si>
    <t>Nome do Responsável:</t>
  </si>
  <si>
    <t>(ASSINATURA E CARIMBO COM CNPJ DA EMPRESA)</t>
  </si>
  <si>
    <t xml:space="preserve">Colocar o nome por extenso e o número de documento RG ou CPF </t>
  </si>
  <si>
    <r>
      <rPr>
        <b/>
        <sz val="16"/>
        <color theme="1"/>
        <rFont val="Calibri"/>
        <family val="2"/>
        <scheme val="minor"/>
      </rPr>
      <t>3.1</t>
    </r>
    <r>
      <rPr>
        <sz val="16"/>
        <color theme="1"/>
        <rFont val="Calibri"/>
        <family val="2"/>
        <scheme val="minor"/>
      </rPr>
      <t xml:space="preserve"> -3.1 - DE ACORDO COM O ART.5 23 NCISO IV º § 1 DA LEI Nº 14133/2001.</t>
    </r>
  </si>
  <si>
    <t xml:space="preserve">Rua Climaco Pereira Nº 372, Araçatiba  –  Maricá, RJ                                                                                                   </t>
  </si>
  <si>
    <t>UNIDADE</t>
  </si>
  <si>
    <t>KIT</t>
  </si>
  <si>
    <t>AQUISIÇÃO DE EQUIPAMENTOS MÉDICO-HOSPITALARES</t>
  </si>
  <si>
    <t>Telefone:</t>
  </si>
  <si>
    <t>CNPJ:</t>
  </si>
  <si>
    <t>CEP:</t>
  </si>
  <si>
    <t xml:space="preserve">1. OBJETO:  AQUISIÇÃO DE EQUIPAMENTOS MÉDICO-HOSPITALARES </t>
  </si>
  <si>
    <r>
      <rPr>
        <b/>
        <sz val="16"/>
        <color rgb="FF000000"/>
        <rFont val="Times New Roman"/>
        <family val="1"/>
      </rPr>
      <t>Foco refletor ambulatorial</t>
    </r>
    <r>
      <rPr>
        <sz val="16"/>
        <color rgb="FF000000"/>
        <rFont val="Times New Roman"/>
        <family val="1"/>
      </rPr>
      <t xml:space="preserve">                                                                      Lâmpada Halógena de no mínimo 20 Watts (vida-longa); Luz fria; Haste flexível; Altura variável; Base com aproximadamente 5 rodízios para maior estabilidade; Corpo em metal esmaltado; Pintura Epóxi; Voltagem: 110 ou 220 Volts</t>
    </r>
  </si>
  <si>
    <r>
      <rPr>
        <b/>
        <sz val="16"/>
        <color rgb="FF000000"/>
        <rFont val="Times New Roman"/>
        <family val="1"/>
      </rPr>
      <t xml:space="preserve">Negatoscópio    </t>
    </r>
    <r>
      <rPr>
        <sz val="16"/>
        <color rgb="FF000000"/>
        <rFont val="Times New Roman"/>
        <family val="1"/>
      </rPr>
      <t xml:space="preserve">                                                                                            1 (um) corpo aço carbono com rolete em inox, fabricado com chapa de aço carbono, acabamento com pintura eletrostática, rolete peça de fixação da radiografia em inox , parte frontal em acrílico translúcido cor branco leitoso, para iluminação são utilizadas no mínimo 4 lâmpadas fluorescentes de 15 w acionadas por reator eletrônico, luminância aproximada de 1500 nits e acendimento através de interruptor, destinado para visualização de radiografias tradicionais ou digitais, área de leitura mínima: 35 x 43 cm (filmes de 13x18 a 35x43 cm), medidas aproximadas do negatoscópio: CxAxlL 44 x 54 x 14 cm.</t>
    </r>
  </si>
  <si>
    <r>
      <rPr>
        <b/>
        <sz val="16"/>
        <color rgb="FF000000"/>
        <rFont val="Times New Roman"/>
        <family val="1"/>
      </rPr>
      <t>Biombo</t>
    </r>
    <r>
      <rPr>
        <sz val="16"/>
        <color rgb="FF000000"/>
        <rFont val="Times New Roman"/>
        <family val="1"/>
      </rPr>
      <t xml:space="preserve">                                                                                                       Em armação tubular, aço esmaltado, pés com ponteira, três faces com rodízio, pintura eletrostática pó base epóxi, tecido resistente na cor bege.</t>
    </r>
  </si>
  <si>
    <r>
      <rPr>
        <b/>
        <sz val="16"/>
        <color rgb="FF000000"/>
        <rFont val="Times New Roman"/>
        <family val="1"/>
      </rPr>
      <t>Braçadeira para injeção</t>
    </r>
    <r>
      <rPr>
        <sz val="16"/>
        <color rgb="FF000000"/>
        <rFont val="Times New Roman"/>
        <family val="1"/>
      </rPr>
      <t xml:space="preserve">                                                                           Altura Regulável construída em tubos de aproximadamente 7/8″ X 0,9 mm; base em quadripé tubular; Haste inox em tubo de aproximadamente 3/4″ e apoio de braço em chapa aço inox de aproximadamente 0,75 mm; Altura mínima: 0,80 m; Altura máxima: 1,16 m</t>
    </r>
  </si>
  <si>
    <r>
      <rPr>
        <b/>
        <sz val="16"/>
        <color rgb="FF000000"/>
        <rFont val="Times New Roman"/>
        <family val="1"/>
      </rPr>
      <t>Cadeira para coleta de sangue</t>
    </r>
    <r>
      <rPr>
        <sz val="16"/>
        <color rgb="FF000000"/>
        <rFont val="Times New Roman"/>
        <family val="1"/>
      </rPr>
      <t xml:space="preserve">	                                                     Estrutura tubular quadrada em aço; assento estofado com regulagem de altura, pés protegidos por ponteiras plásticas, acabamento com pintura eletrostática em pó.</t>
    </r>
  </si>
  <si>
    <r>
      <rPr>
        <b/>
        <sz val="16"/>
        <color rgb="FF000000"/>
        <rFont val="Times New Roman"/>
        <family val="1"/>
      </rPr>
      <t>Escada hospitalar</t>
    </r>
    <r>
      <rPr>
        <sz val="16"/>
        <color rgb="FF000000"/>
        <rFont val="Times New Roman"/>
        <family val="1"/>
      </rPr>
      <t xml:space="preserve">	                                                                                2 (dois) degraus estrutura tubular em aço redondo, piso em compensado revestido com borracha antiderrapante. Pintura eletrostática a pó “Epóxi”. Dimensões mínimas: 0,46 m largura x 0,48 m profundidade x 0,35 m altura x 0,20 m altura 1º degrau.</t>
    </r>
  </si>
  <si>
    <r>
      <rPr>
        <b/>
        <sz val="16"/>
        <color theme="1"/>
        <rFont val="Times New Roman"/>
        <family val="1"/>
      </rPr>
      <t>Mesa de mayo</t>
    </r>
    <r>
      <rPr>
        <sz val="16"/>
        <color theme="1"/>
        <rFont val="Times New Roman"/>
        <family val="1"/>
      </rPr>
      <t xml:space="preserve">                                                                                Armação cromada, altura regulável por “borboleta”, bandeja em aço inoxidável com acabamento boleado (anti-cortante), 32 x 50cm (P x L), rodízios de aproximadamente 2 “de diâmetro.</t>
    </r>
  </si>
  <si>
    <r>
      <rPr>
        <b/>
        <sz val="16"/>
        <color theme="1"/>
        <rFont val="Times New Roman"/>
        <family val="1"/>
      </rPr>
      <t>Suporte de soro haste</t>
    </r>
    <r>
      <rPr>
        <sz val="16"/>
        <color theme="1"/>
        <rFont val="Times New Roman"/>
        <family val="1"/>
      </rPr>
      <t xml:space="preserve">	                                                             Confeccionada em tubo de aço inoxidável de aproximadamente ø 5/8 x 1,20 mm com 4 ganchos de ø 3/16, regulagem de altura através de mandril de aperto rápido. Coluna: Confeccionada em tubo de aço inoxidável de aproximadamente ø 7/8" x 1,20 mm Base: Confeccionada em tubos de aço inoxidável de aproximadamente 25 x 25 x 1,20 mm. Rodízios: Giratórios de ø 2". Dimensões mínimas: Base: 0,50 x 0,50 / (C x L) altura mín.: 1,50 altura máx.: 2,30 (A) Peso: 4 Kg.</t>
    </r>
  </si>
  <si>
    <r>
      <rPr>
        <b/>
        <sz val="16"/>
        <color theme="1"/>
        <rFont val="Times New Roman"/>
        <family val="1"/>
      </rPr>
      <t>Suporte para caixa de material perfurocortante</t>
    </r>
    <r>
      <rPr>
        <sz val="16"/>
        <color theme="1"/>
        <rFont val="Times New Roman"/>
        <family val="1"/>
      </rPr>
      <t xml:space="preserve">	                                              Em tamanho compatível com a caixa 13 litros.</t>
    </r>
  </si>
  <si>
    <r>
      <rPr>
        <b/>
        <sz val="16"/>
        <color rgb="FF000000"/>
        <rFont val="Times New Roman"/>
        <family val="1"/>
      </rPr>
      <t>Suporte para caixa de material perfurocortante</t>
    </r>
    <r>
      <rPr>
        <sz val="16"/>
        <color rgb="FF000000"/>
        <rFont val="Times New Roman"/>
        <family val="1"/>
      </rPr>
      <t xml:space="preserve">	                                           Em tamanho compatível com a caixa 7 litros.</t>
    </r>
  </si>
  <si>
    <r>
      <rPr>
        <b/>
        <sz val="16"/>
        <color rgb="FF000000"/>
        <rFont val="Times New Roman"/>
        <family val="1"/>
      </rPr>
      <t>Cadeira de rodas adulto</t>
    </r>
    <r>
      <rPr>
        <sz val="16"/>
        <color rgb="FF000000"/>
        <rFont val="Times New Roman"/>
        <family val="1"/>
      </rPr>
      <t xml:space="preserve">	                                                                    Tem alumínio aeronáutico; Estrutura dobrável em duplo X; Pintura eletrostática epóxi; Estofamento em nylon acolchoado; Almofada em espuma injetada; Rodas traseiras de aproximadamente 24”, em alumínio com pneus infláveis; Protetores de raios; Rodas dianteiras de aproximadamente 6” maciças, com garfos injetados em nylon; Sistema de desmontagem rápida nas quatro rodas “quick release”; Freios bilaterais reguláveis; Apoios de pés articuláveis; rebatíveis; removíveis e reguláveis em altura; Apoio de braços.</t>
    </r>
  </si>
  <si>
    <r>
      <rPr>
        <b/>
        <sz val="16"/>
        <color theme="1"/>
        <rFont val="Times New Roman"/>
        <family val="1"/>
      </rPr>
      <t>Cadeira de rodas para obeso</t>
    </r>
    <r>
      <rPr>
        <sz val="16"/>
        <color theme="1"/>
        <rFont val="Times New Roman"/>
        <family val="1"/>
      </rPr>
      <t xml:space="preserve">	                                                               Fabricada em aço-carbono, dobrável, com encosto almofadado, assento almofadado em nylon, freios bilaterais, aro impulsor bilateral, X duplo reforçado na estrutura, apoio para os braços escamoteáveis, apoio para os pés com regulagem de altura, rodas traseiras aro aproximado de 24" em alumínio com pneus infláveis e dianteiras aro aproximado de 06" com pneus maciços. Rodas traseiras removíveis com sistema quick release. Protetor de raio e protetor lateral de roupa. Largura do Assento aproximado: 50 cm; Profundidade do Assento aproximado: 47 cm; Altura Encosto aproximado: 40 cm; Altura do Assento ao Chão aproximado: 50 cm; Comprimento Total da Cadeira aproximado: 100 cm; Largura Total Aberta aproximado: 72 cm; Largura Total Fechada aproximado: 32 cm; Altura do Chão à Manopla aproximado: 87 cm; Peso da Cadeira aproximado: 18 kg; Capacidade Máxima de Peso aproximado: 120 kg; Altura do Chão ao AP de Braço aproximado: 69 cm; Altura do Assento ao AP de Braço aproximado: 20 cm.</t>
    </r>
  </si>
  <si>
    <r>
      <rPr>
        <b/>
        <sz val="16"/>
        <color theme="1"/>
        <rFont val="Times New Roman"/>
        <family val="1"/>
      </rPr>
      <t xml:space="preserve">Lanterna clínica	       </t>
    </r>
    <r>
      <rPr>
        <sz val="16"/>
        <color theme="1"/>
        <rFont val="Times New Roman"/>
        <family val="1"/>
      </rPr>
      <t xml:space="preserve">                                                                              Alta performance com iluminação LED 3V; confeccionada em metal leve de alta qualidade; acabamento anodizado, maior durabilidade e resistência; alimentação através de duas pilhas AAA (inclusas); Luz de LED de aproximadamente 3000K ("branca quente");</t>
    </r>
  </si>
  <si>
    <r>
      <rPr>
        <b/>
        <sz val="16"/>
        <color rgb="FF000000"/>
        <rFont val="Times New Roman"/>
        <family val="1"/>
      </rPr>
      <t>Fita métrica</t>
    </r>
    <r>
      <rPr>
        <sz val="16"/>
        <color rgb="FF000000"/>
        <rFont val="Times New Roman"/>
        <family val="1"/>
      </rPr>
      <t xml:space="preserve">	                                                                                     Material inelástico destinada para a medição de perímetros corporais. Deve ser de material maleável, inelástico, inextensível, resistente e de fácil higienização. Com escala numérica gravada em tinta resistente ao uso. Escala numérica em centímetros.</t>
    </r>
  </si>
  <si>
    <r>
      <rPr>
        <b/>
        <sz val="16"/>
        <color rgb="FF000000"/>
        <rFont val="Times New Roman"/>
        <family val="1"/>
      </rPr>
      <t>Antropômetro horizontal (infantômetro)</t>
    </r>
    <r>
      <rPr>
        <sz val="16"/>
        <color rgb="FF000000"/>
        <rFont val="Times New Roman"/>
        <family val="1"/>
      </rPr>
      <t xml:space="preserve">	                                   Fabricado em material rígido, resistente à umidade e de fácil higienização. deve incluir todas as peças necessárias para sua utilização. escala numérica em centímetros, com graduação (precisão) de 1mm. escala numérica com, no mínimo, 100 cm úteis. escala numérica com indicação de dezena (em números maiores) a cada 10 cm. cursor deve permitir o deslize suave e estável, mantendo ângulo de 90 graus com a escala numérica e boa indicação para a leitura. Deve incluir bolsa ou outra embalagem para seu armazenamento e transporte. Acompanhado de manual de instrução em português</t>
    </r>
  </si>
  <si>
    <r>
      <rPr>
        <b/>
        <sz val="16"/>
        <color rgb="FF000000"/>
        <rFont val="Times New Roman"/>
        <family val="1"/>
      </rPr>
      <t>Estadiômetro compacto fixo</t>
    </r>
    <r>
      <rPr>
        <sz val="16"/>
        <color rgb="FF000000"/>
        <rFont val="Times New Roman"/>
        <family val="1"/>
      </rPr>
      <t xml:space="preserve">	                                         Equipamento destinado à medição de pessoas. fabricado em material rígido, resistente à umidade e mudanças de temperatura e de fácil higienização. equipamento específico para fixação em parede. deve incluir todas as peças necessárias para sua utilização. escala numérica gravada em tinta resistente ao uso. escala numérica construída em centímetros, com graduação (precisão) de 1 mm. escala numérica com, no mínimo, 200 cm úteis. escala numérica com indicação da dezena (em números maiores) a cada 10 cm. Cursor (parte móvel) deve permitir o deslize suave e estável, mantendo ângulo de 90 graus com a escala numérica. cursor (parte móvel) com, no mínimo, 5 cm de largura e 25 cm de comprimento. Deve incluir indicador de leitura simplificado que aponte o valor da medição. Deve vir acompanhado de estojo exclusivo para proteção e transporte e manual de instrução em português.</t>
    </r>
  </si>
  <si>
    <r>
      <rPr>
        <b/>
        <sz val="16"/>
        <color rgb="FF000000"/>
        <rFont val="Times New Roman"/>
        <family val="1"/>
      </rPr>
      <t>Estadiômetro horizontal portátil</t>
    </r>
    <r>
      <rPr>
        <sz val="16"/>
        <color rgb="FF000000"/>
        <rFont val="Times New Roman"/>
        <family val="1"/>
      </rPr>
      <t xml:space="preserve">	                                                        Para medição da altura de pacientes acamados fabricado em plástico abs, leve, resistente à umidade e de fácil higienização. Deve incluir todas as peças necessárias para sua utilização. Escala numérica em centímetros, com graduação (precisão) de 1mm. escala numérica com, no mínimo, 200 cm úteis. Com manual em português.</t>
    </r>
  </si>
  <si>
    <r>
      <rPr>
        <b/>
        <sz val="16"/>
        <color rgb="FF000000"/>
        <rFont val="Times New Roman"/>
        <family val="1"/>
      </rPr>
      <t>Balança pediátrica</t>
    </r>
    <r>
      <rPr>
        <sz val="16"/>
        <color rgb="FF000000"/>
        <rFont val="Times New Roman"/>
        <family val="1"/>
      </rPr>
      <t xml:space="preserve">	                                                                          Tipo digital para medidas antropométricas, com gabinete em plástico ABS injetado, com resistência e durabilidade. Concha anatômica em polipropileno, com Régua antropométrica que pode medir bebês entre 0 e 54cm, com graduação de 1cm, anti-germes, totalmente higienizável e atóxica. Display LCD (cristal líquido). Teclado tipo “membrana” durável e de fácil digitação, com painel em policarbonato resistente, Dispensando proteções adicionais, Tara (máx 20% da Capacidade Máxima) e Impressão, pés antiderrapantes em borracha sintética, além de permitir a correção do nivelamento, Capacidade de pesagem 25 kg.</t>
    </r>
  </si>
  <si>
    <r>
      <rPr>
        <b/>
        <sz val="16"/>
        <color rgb="FF000000"/>
        <rFont val="Times New Roman"/>
        <family val="1"/>
      </rPr>
      <t xml:space="preserve">Balança de plataforma digital com rampa incorporada    </t>
    </r>
    <r>
      <rPr>
        <sz val="16"/>
        <color rgb="FF000000"/>
        <rFont val="Times New Roman"/>
        <family val="1"/>
      </rPr>
      <t xml:space="preserve">                                 Voltada para pesagem de pessoas cadeirantes com capacidade de pesagem de 500 kg. Em material resistente e de fácil higienização. Mostrador (display) digital com indicadores de peso com, no mínimo, 6 dígitos. Graduação (precisão) de pesagem de, no máximo, 100 g. Plataforma para apoio dos pés e cadeiras de rodas constituídos de material antiderrapante e resistente ao uso. Fonte externa 90 a 240 VAC com chaveamento automático. Plataforma com, no mínimo 93 cm de largura x 83 cm de comprimento, que permita a medição de cadeirantes e grandes obesos confortavelmente. Homologadas pelo INMETRO e aferidas pelo IPEM. Acompanhado de manual de instruções em português.</t>
    </r>
  </si>
  <si>
    <r>
      <rPr>
        <b/>
        <sz val="16"/>
        <color rgb="FF000000"/>
        <rFont val="Times New Roman"/>
        <family val="1"/>
      </rPr>
      <t xml:space="preserve">Balança para adulto digital	</t>
    </r>
    <r>
      <rPr>
        <sz val="16"/>
        <color rgb="FF000000"/>
        <rFont val="Times New Roman"/>
        <family val="1"/>
      </rPr>
      <t xml:space="preserve">                                                                     Com escala antropométrica de 95 a 190 cm em chapa de ferro fundido na cor branca, piso antiderrapante, capacidade de 200 kg, frações de 100 g e pés com borracha sintética.</t>
    </r>
  </si>
  <si>
    <r>
      <rPr>
        <b/>
        <sz val="16"/>
        <color rgb="FF000000"/>
        <rFont val="Times New Roman"/>
        <family val="1"/>
      </rPr>
      <t xml:space="preserve">Balança portátil digital	</t>
    </r>
    <r>
      <rPr>
        <sz val="16"/>
        <color rgb="FF000000"/>
        <rFont val="Times New Roman"/>
        <family val="1"/>
      </rPr>
      <t xml:space="preserve">                                                                         Com capacidade de 150kg  </t>
    </r>
  </si>
  <si>
    <r>
      <rPr>
        <b/>
        <sz val="16"/>
        <color rgb="FF000000"/>
        <rFont val="Times New Roman"/>
        <family val="1"/>
      </rPr>
      <t xml:space="preserve">Esfigmomanômetro com pedestal </t>
    </r>
    <r>
      <rPr>
        <sz val="16"/>
        <color rgb="FF000000"/>
        <rFont val="Times New Roman"/>
        <family val="1"/>
      </rPr>
      <t xml:space="preserve">                                      	                 Em ferro esmaltado com rodízios, manômetro quadrado, mostrador analógico, escala de 0 a 300mmhg, braçadeiras de nylon com fixação por velcro para uso infantil, adulto e obeso, manguito e tubo de borracha com bomba insufladora (pera) e válvula para descarga de ar, provido de cesto metálico resistente para guarda da braçadeira e pera insufladora. Circunferência de 31 a 39 cm</t>
    </r>
  </si>
  <si>
    <r>
      <rPr>
        <b/>
        <sz val="16"/>
        <color rgb="FF000000"/>
        <rFont val="Times New Roman"/>
        <family val="1"/>
      </rPr>
      <t>Esfigmomanômetro aneroide adulto</t>
    </r>
    <r>
      <rPr>
        <sz val="16"/>
        <color rgb="FF000000"/>
        <rFont val="Times New Roman"/>
        <family val="1"/>
      </rPr>
      <t xml:space="preserve">	                               Verificado e aprovado pelo inmetro; manguito com pera em pvc; braçadeira em nylon, com fecho em velcro; acompanha estetoscópio simples; possui estojo para viagem; tamanho da braçadeira: 14 x 51cm; - circunferência de braço recomendada para uso adulto: 18 - 35cm; faixa de medição: 0 - 300mmhg; divisões de 2mmhg; graduação min/max: 2mmhg/304mmhg; tolerância: +/- 3mmhg; manual em português e certificado de garantia.</t>
    </r>
  </si>
  <si>
    <r>
      <rPr>
        <b/>
        <sz val="16"/>
        <color rgb="FF000000"/>
        <rFont val="Times New Roman"/>
        <family val="1"/>
      </rPr>
      <t xml:space="preserve">Esfigmomanômetro aneroide obeso </t>
    </r>
    <r>
      <rPr>
        <sz val="16"/>
        <color rgb="FF000000"/>
        <rFont val="Times New Roman"/>
        <family val="1"/>
      </rPr>
      <t xml:space="preserve">                                      Verificado e aprovado pelo inmetro; manguito com pera em pvc; braçadeira em nylon, com fecho em velcro; acompanha estetoscópio simples; Possui estojo para viagem; Circunferência de braço recomendada para uso obeso: 31 - 51cm; faixa de medição: 0 - 300mmhg; Divisões de 2mmhg; Graduação min/max: 2mmhg/304mmhg; tolerância: +/- 3mmhg; Manual em português e certificado de garantia.</t>
    </r>
  </si>
  <si>
    <r>
      <rPr>
        <b/>
        <sz val="16"/>
        <color rgb="FF000000"/>
        <rFont val="Times New Roman"/>
        <family val="1"/>
      </rPr>
      <t>Esfigmomanômetro aneroide infantil</t>
    </r>
    <r>
      <rPr>
        <sz val="16"/>
        <color rgb="FF000000"/>
        <rFont val="Times New Roman"/>
        <family val="1"/>
      </rPr>
      <t xml:space="preserve">	                               Verificado e aprovado pelo inmetro; Manguito com pera em pvc; Braçadeira em nylon, com fecho em velcro; Acompanha estetoscópio simples; Possui estojo para viagem; tamanho da braçadeira: 10 x 18cm; - circunferência de braço recomendada para uso infantil; Faixa de medição: 0 - 300mmhg; Divisões de 2mmhg; graduação min/max: 2mmhg/304mmhg; tolerância: +/- 3mmhg; manual em português e certificado de garantia.</t>
    </r>
  </si>
  <si>
    <r>
      <rPr>
        <b/>
        <sz val="16"/>
        <color rgb="FF000000"/>
        <rFont val="Times New Roman"/>
        <family val="1"/>
      </rPr>
      <t>Estetoscópio adulto</t>
    </r>
    <r>
      <rPr>
        <sz val="16"/>
        <color rgb="FF000000"/>
        <rFont val="Times New Roman"/>
        <family val="1"/>
      </rPr>
      <t xml:space="preserve">	                                                               Auscultador dupla função, aço inoxidável de alta durabilidade com anel aço inoxidável para sistema de trava do diafragma em PVC atóxico, com sino e anel de PVC atóxico para ausculta pulmonar, modelo adulto, ângulo em alumínio, biauricular em armação metálica resistente de grande durabilidade com ajuste automático através de mola de aço, olivas em formato anatômico em PVC macio e atóxico, tubo duplo em PVC macio, flexível e atóxico para ausculta mais precisa, registro no Ministério da Saúde.</t>
    </r>
  </si>
  <si>
    <r>
      <rPr>
        <b/>
        <sz val="16"/>
        <color rgb="FF000000"/>
        <rFont val="Times New Roman"/>
        <family val="1"/>
      </rPr>
      <t>Estetoscópio infantil</t>
    </r>
    <r>
      <rPr>
        <sz val="16"/>
        <color rgb="FF000000"/>
        <rFont val="Times New Roman"/>
        <family val="1"/>
      </rPr>
      <t xml:space="preserve">	                                                               Estetoscópio Duplo Inox Pediátrico; Possui dois tipos de auscultadores: Fechado com membrana de plástico rígido (Diafragma): usado para detectar sons de baixa frequência com maior distinção; Anel e membrana mais confortáveis aos pacientes;</t>
    </r>
  </si>
  <si>
    <r>
      <rPr>
        <b/>
        <sz val="16"/>
        <color rgb="FF000000"/>
        <rFont val="Times New Roman"/>
        <family val="1"/>
      </rPr>
      <t>Kit estesiômetro monofilamentos semmes-weisntein</t>
    </r>
    <r>
      <rPr>
        <sz val="16"/>
        <color rgb="FF000000"/>
        <rFont val="Times New Roman"/>
        <family val="1"/>
      </rPr>
      <t xml:space="preserve">	               Para hanseníase, kit é composto por um conjunto de 07 monofilamentos de nylon, de comprimentos iguais, cores e diâmetros diferentes.</t>
    </r>
  </si>
  <si>
    <r>
      <rPr>
        <b/>
        <sz val="16"/>
        <color rgb="FF000000"/>
        <rFont val="Times New Roman"/>
        <family val="1"/>
      </rPr>
      <t>Oxímetro digital</t>
    </r>
    <r>
      <rPr>
        <sz val="16"/>
        <color rgb="FF000000"/>
        <rFont val="Times New Roman"/>
        <family val="1"/>
      </rPr>
      <t xml:space="preserve">	                                                                            Uso no dedo, medidor de saturação de oxigênio com estojo e capa de proteção</t>
    </r>
  </si>
  <si>
    <r>
      <rPr>
        <b/>
        <sz val="16"/>
        <color rgb="FF000000"/>
        <rFont val="Times New Roman"/>
        <family val="1"/>
      </rPr>
      <t>Oto-oftalmoscópio</t>
    </r>
    <r>
      <rPr>
        <sz val="16"/>
        <color rgb="FF000000"/>
        <rFont val="Times New Roman"/>
        <family val="1"/>
      </rPr>
      <t xml:space="preserve">	                                                                 Alimentação a pilha, em aço inoxidável, com lente convexa/côncava, lâmpada de iluminação prima, reflexão para distância de 50cm, ajuste mínimo de 0 a 20 d(+), acompanha jogo de espéculos plásticos (mínimo de 05) para uso adulto/infantil e estojo para acondicionamento do aparelho.</t>
    </r>
  </si>
  <si>
    <r>
      <rPr>
        <b/>
        <sz val="16"/>
        <color rgb="FF000000"/>
        <rFont val="Times New Roman"/>
        <family val="1"/>
      </rPr>
      <t>Kit laringoscópio convencional com 10 lâminas</t>
    </r>
    <r>
      <rPr>
        <sz val="16"/>
        <color rgb="FF000000"/>
        <rFont val="Times New Roman"/>
        <family val="1"/>
      </rPr>
      <t xml:space="preserve">	            Componentes: C/10 Lâminas Componentes Adicionais: C/Cabo Tamanho Cabo: Infantil Embalagem*: C/Estojo Material 2: Em Aço Inoxidável Tipo Lâmpada: De Fibra Ótica</t>
    </r>
  </si>
  <si>
    <r>
      <rPr>
        <b/>
        <sz val="16"/>
        <color rgb="FF000000"/>
        <rFont val="Times New Roman"/>
        <family val="1"/>
      </rPr>
      <t>Kit laringoscópio convencional com 6 lâminas</t>
    </r>
    <r>
      <rPr>
        <sz val="16"/>
        <color rgb="FF000000"/>
        <rFont val="Times New Roman"/>
        <family val="1"/>
      </rPr>
      <t xml:space="preserve">	               Componentes:  C/6 Lâminas Componentes Adicionais: C/Cabo Tamanho Cabo: Adulto Embalagem*: C/Estojo Material 2: Em Aço Inoxidável Tipo Lâmpada: De Fibra Ótica</t>
    </r>
  </si>
  <si>
    <r>
      <rPr>
        <b/>
        <sz val="16"/>
        <color rgb="FF000000"/>
        <rFont val="Times New Roman"/>
        <family val="1"/>
      </rPr>
      <t>Reanimador pulmonar manual infantil silicone</t>
    </r>
    <r>
      <rPr>
        <sz val="16"/>
        <color rgb="FF000000"/>
        <rFont val="Times New Roman"/>
        <family val="1"/>
      </rPr>
      <t xml:space="preserve">	                           Tipo AMBU. Confeccionado em silicone 100% grau médico capacidade de esterilização por autoclave; balão de silicone. Conexão rotativa, válvula Pop -Off com limite de pressão ajustada e quando necessário, permite regulagem ou bloqueio; para pacientes entre 7 a 30 kg; Balão de silicone 550 ml com válvula Pop -Off, volume de Entrega (volume sistólico): 320 ml; Reservatório: 2700 ml, válvulas e conexões em polisulfona, máscara de silicone pediátrica, todas as peças devem ser isentas de látex e autoclaváveis.</t>
    </r>
  </si>
  <si>
    <r>
      <rPr>
        <b/>
        <sz val="16"/>
        <color rgb="FF000000"/>
        <rFont val="Times New Roman"/>
        <family val="1"/>
      </rPr>
      <t>Reanimador pulmonar manual adulto</t>
    </r>
    <r>
      <rPr>
        <sz val="16"/>
        <color rgb="FF000000"/>
        <rFont val="Times New Roman"/>
        <family val="1"/>
      </rPr>
      <t xml:space="preserve">	                                       Tipo ambu, Confeccionado em borracha polivinil, acoplamento externo para máscara de uso adulto segundo Norma Internacional com diâmetro mínimo de 22mm, conector universal com diâmetro mínimo de 15mm para sonda endotraqueal, válvula de escape, balão de borracha auto inflável após ser pressionado, conexão para alimentação de oxigênio, entrada para conexão de bolsa respiratória com válvula, máscara com bojo transparente, coxim anatômico, esterilização por desinfecção líquida ou óxido de etileno;</t>
    </r>
  </si>
  <si>
    <r>
      <rPr>
        <b/>
        <sz val="16"/>
        <color rgb="FF000000"/>
        <rFont val="Times New Roman"/>
        <family val="1"/>
      </rPr>
      <t>Multinebulizador elétrico</t>
    </r>
    <r>
      <rPr>
        <sz val="16"/>
        <color rgb="FF000000"/>
        <rFont val="Times New Roman"/>
        <family val="1"/>
      </rPr>
      <t xml:space="preserve">	                                                           Composto de 04 (quatro) unidades com possibilidade de uso individual ou simultâneo. motor compacto, monofásico de 1/5 hp ventilado, compressor de pistão oscilante isento de lubrificação, vazão de ar livre de 34 litros/min, partículas de 0,5 a 8 microns, terminais de saída com válvulas especiais que permitam a conclusão individual sem afetar o funcionamento de outros aparelhos. acompanhado de mangueiras e máscaras, 110 volts.</t>
    </r>
  </si>
  <si>
    <r>
      <rPr>
        <b/>
        <sz val="16"/>
        <color rgb="FF000000"/>
        <rFont val="Times New Roman"/>
        <family val="1"/>
      </rPr>
      <t xml:space="preserve">Cardiotocógrafo - Feto único	     </t>
    </r>
    <r>
      <rPr>
        <sz val="16"/>
        <color rgb="FF000000"/>
        <rFont val="Times New Roman"/>
        <family val="1"/>
      </rPr>
      <t xml:space="preserve">                                                              Modelo p/ feto único. Com no mínimo 03 (três) transdutores para monitoramento da gestação, marcação automática para movimento fetal, velocidade de impressão com ajustes. Ajuste: painel controle digital c/ tela gráfica, componente 1:1 transdutor contração. uterina materna toco, componente 2:1 transdutor us - frequência cardíaca fetal, componente 3:1 marcador movimento fetal, componente 4:c/ cintas, outros componentes: c/ impressora integrada, adicionais: c/ memória interna.</t>
    </r>
  </si>
  <si>
    <r>
      <rPr>
        <b/>
        <sz val="16"/>
        <color rgb="FF000000"/>
        <rFont val="Times New Roman"/>
        <family val="1"/>
      </rPr>
      <t>Cardiotocógrafo - feto gemelar</t>
    </r>
    <r>
      <rPr>
        <sz val="16"/>
        <color rgb="FF000000"/>
        <rFont val="Times New Roman"/>
        <family val="1"/>
      </rPr>
      <t xml:space="preserve">	                                                Modelo p/ feto gemelar. Com no mínimo 03 (três) transdutores para monitoramento da gestação, marcação automática para movimento fetal, velocidade de impressão com ajustes. Ajuste: painel controle digital c/ tela gráfica, componente 1:1 transdutor contração. uterina materna toco, componente 2:1 transdutor us - frequência cardíaca fetal, componente 3:1 marcador movimento fetal, componente 4:c/ cintas, outros componentes: c/ impressora integrada, adicionais: c/ memória interna.</t>
    </r>
  </si>
  <si>
    <r>
      <t xml:space="preserve"> </t>
    </r>
    <r>
      <rPr>
        <b/>
        <sz val="16"/>
        <color rgb="FF000000"/>
        <rFont val="Times New Roman"/>
        <family val="1"/>
      </rPr>
      <t>Eletrocardiógrafo digita</t>
    </r>
    <r>
      <rPr>
        <sz val="16"/>
        <color rgb="FF000000"/>
        <rFont val="Times New Roman"/>
        <family val="1"/>
      </rPr>
      <t>l                                                      	              3 (três) canais, atualizável, que proporcione diagnóstico rápido e preciso e possibilite o armazenamento de exames na memória em formato digital, permitindo a transferência para computadores. baixo peso, estrutura compacta e bateria com autonomia para, no mínimo, 3 horas e 200 exames. display de cristal líquido que permita a exibição contínua das informações do paciente e exame. comunicação wireless com pc permitindo a transferência de exames do eletrocardiógrafo para o computador através de interface infravermelho. deve ser provido de software que possibilite visualizar, editar e laudar o exame em computador podendo ainda exportar os exames para pdf. características principais: (1) modos de operação automático, manual e pré programado; (2) impressão em formato multicanal em papel 60mm: 1, 2, 2+r (dii longo) e 3 canais; (3) display de lcd; (4) teclado alfanumérico; (5) papel em rolo ou z-fold; (6) alimentação dupla: rede ac 110/220v e baterias internas recarregáveis com capacidade para 200 exames; (7) armazenamento do último exame, permitindo cópias adicionais; (8) impressão da data, hora, ajustes do eletrocardiógrafo e informações relativas aos exames opcionais; (9) memória para 20 exames completos; (10) detecção e análise de arritmias; (11) análise da variabilidade da frequência cardíaca; (12) digitalização do ecg e arquivamento em pc; (13) transferência em tempo real para o pc, com análise interpretativa.</t>
    </r>
  </si>
  <si>
    <r>
      <rPr>
        <b/>
        <sz val="16"/>
        <color rgb="FF000000"/>
        <rFont val="Times New Roman"/>
        <family val="1"/>
      </rPr>
      <t>Equipamento para teste emissão otoacústica</t>
    </r>
    <r>
      <rPr>
        <sz val="16"/>
        <color rgb="FF000000"/>
        <rFont val="Times New Roman"/>
        <family val="1"/>
      </rPr>
      <t xml:space="preserve">	                       Adicionais: Filtros Digitais, Bandas Programáveis (2,3,4 Bandas)
Módulo: Triagem Auditiva Neonatal, Estímulo Transiente
Outros Componentes: Lcd, Resposta Por Frequência, Memória 300 Exames
Composição: Baterias Recarregáveis, Software Instalação, Olivas
Acessórios: Conexão Impressão Wireless Ou Usb, Com Computador</t>
    </r>
  </si>
  <si>
    <r>
      <rPr>
        <b/>
        <sz val="16"/>
        <color rgb="FF000000"/>
        <rFont val="Times New Roman"/>
        <family val="1"/>
      </rPr>
      <t>Doppler venoso portátil</t>
    </r>
    <r>
      <rPr>
        <sz val="16"/>
        <color rgb="FF000000"/>
        <rFont val="Times New Roman"/>
        <family val="1"/>
      </rPr>
      <t xml:space="preserve">	                                                           Modelo portátil, utilizado no diagnóstico e monitorização de pulsações de difícil percepção e baixa pressão sanguínea. Possibilita diagnóstico de trombose venosa profunda, localização de vasos para cateterização. Tomada do I.T.B. índice Tornozelo/Braquial, para verificação de doença vascular periférica, auxiliando em diversas cirurgias vasculares. Gabinete e transdutor em material ABS de alto impacto que evita a oxidação e deterioração ao longo do tempo, proporcionando excelente aparência estética, muito mais facilidade de limpeza e higienização, segurança necessária tanto para o médico quanto ao paciente. Alojamento para transdutor fixado na lateral do gabinete. Saída para fone de ouvido ou gravador de som. Registro ANVISA.</t>
    </r>
  </si>
  <si>
    <r>
      <rPr>
        <b/>
        <sz val="16"/>
        <color rgb="FF000000"/>
        <rFont val="Times New Roman"/>
        <family val="1"/>
      </rPr>
      <t>Detector fetal de mesa</t>
    </r>
    <r>
      <rPr>
        <sz val="16"/>
        <color rgb="FF000000"/>
        <rFont val="Times New Roman"/>
        <family val="1"/>
      </rPr>
      <t xml:space="preserve">	                                                                                Com Display Digital, Detector de batimentos cardíacos fetais, com display digital, indicador(es) sonoro e digital de frequência cardíaca, com controle (s) de volume e sensibilidade, escala de 50 à 220 Bpm. Acompanha: Transdutor 2,25 Mhz, suporte para a fixação do Transdutor – Tubo de Gel e Manual. Alimentação: Bivolt. Dimensões aproximadas: 10 x 18 x26 cm e peso de aprox. de 1.400 gramas</t>
    </r>
  </si>
  <si>
    <r>
      <rPr>
        <b/>
        <sz val="16"/>
        <color rgb="FF000000"/>
        <rFont val="Times New Roman"/>
        <family val="1"/>
      </rPr>
      <t>Detector fetal portátil</t>
    </r>
    <r>
      <rPr>
        <sz val="16"/>
        <color rgb="FF000000"/>
        <rFont val="Times New Roman"/>
        <family val="1"/>
      </rPr>
      <t xml:space="preserve">	                                                           Ciclagem entre 6.000 a 60.000; Frequência entre 2,0 a 2,25 MHz; Display com contador numérico digital; faixa de medida do BCF entre 50 a 240 bpm; Alojamento para transdutor na lateral do aparelho; Compartimento para bateria na parte traseira; Bateria de 9 v alcalina; Carregador para bateria utiliza rede elétrica (110 v) ou (220 v); Dimensões mínimas: (L X P X A) 100 X 33 X 130 mm; Bateria interna recarregável e carregador integrado ao equipamento.</t>
    </r>
  </si>
  <si>
    <r>
      <rPr>
        <b/>
        <sz val="16"/>
        <color rgb="FF000000"/>
        <rFont val="Times New Roman"/>
        <family val="1"/>
      </rPr>
      <t>Carro para transporte de cilindro de oxigênio 10 m3</t>
    </r>
    <r>
      <rPr>
        <sz val="16"/>
        <color rgb="FF000000"/>
        <rFont val="Times New Roman"/>
        <family val="1"/>
      </rPr>
      <t xml:space="preserve">	        Carrinho Transporte - Material: Aço - Altura: 110 CM - Aplicação: Transporte De Cilindros - Capacidade: 50 L - Quantidade Rodas: 2 Fixas E 2 Giratórias - Comprimento: 135 CM - Largura: 42 CM - Características Adicionais: Rodas Dianteira: 6" E Traseira: 3" - Tratamento Superficial: Pintura Esmaltada</t>
    </r>
  </si>
  <si>
    <r>
      <rPr>
        <b/>
        <sz val="16"/>
        <color rgb="FF000000"/>
        <rFont val="Times New Roman"/>
        <family val="1"/>
      </rPr>
      <t>Carro para transporte de cilindro de oxigênio 1 m3</t>
    </r>
    <r>
      <rPr>
        <sz val="16"/>
        <color rgb="FF000000"/>
        <rFont val="Times New Roman"/>
        <family val="1"/>
      </rPr>
      <t xml:space="preserve">	         Carrinho Transporte - Material: Tubo Aço - Aplicação: Transporte De Cilindros - Quantidade Rodas: 2 - Características Adicionais: Cilindro 7 L(1m3) /Passante Em Velcro/Rodas Maciça - Tratamento Superficial: Pintura Epóxi</t>
    </r>
  </si>
  <si>
    <r>
      <rPr>
        <b/>
        <sz val="16"/>
        <color rgb="FF000000"/>
        <rFont val="Times New Roman"/>
        <family val="1"/>
      </rPr>
      <t>Carro de curativos</t>
    </r>
    <r>
      <rPr>
        <sz val="16"/>
        <color rgb="FF000000"/>
        <rFont val="Times New Roman"/>
        <family val="1"/>
      </rPr>
      <t xml:space="preserve">	                                                                         Totalmente em aço inoxidável, com balde e bacia com suporte e rodas de aproximadamente 3″, acabamento polido, dimensões aproximadas: 0,75 X 0,45X 0,80. Obs.: incluso balde e bacia em inox. Balde inox de no mínimo: 5000 ml, bacia inox de no mínimo: 32 cm-3100ml.</t>
    </r>
  </si>
  <si>
    <r>
      <rPr>
        <b/>
        <sz val="16"/>
        <color theme="1"/>
        <rFont val="Times New Roman"/>
        <family val="1"/>
      </rPr>
      <t>Eletrocautério (bisturi elétrico)</t>
    </r>
    <r>
      <rPr>
        <sz val="16"/>
        <color theme="1"/>
        <rFont val="Times New Roman"/>
        <family val="1"/>
      </rPr>
      <t xml:space="preserve">	                                        Aparelho utilizado na maioria dos procedimentos cirúrgicos com a finalidade de coagular, dissecar, cortar e fulgurar os tecidos biológicos; Bisturi eletrônico microprocessado com potência mínima de 300W, com recursos que permita proteger o paciente contra queimaduras. Deve apresentar painel a prova de líquidos. Deve possuir no mínimo as funções monopolar e bipolar.</t>
    </r>
  </si>
  <si>
    <r>
      <rPr>
        <b/>
        <sz val="16"/>
        <color rgb="FF000000"/>
        <rFont val="Times New Roman"/>
        <family val="1"/>
      </rPr>
      <t>Câmara fria para conservação de vacinas</t>
    </r>
    <r>
      <rPr>
        <sz val="16"/>
        <color rgb="FF000000"/>
        <rFont val="Times New Roman"/>
        <family val="1"/>
      </rPr>
      <t xml:space="preserve">	                                            Equipamento específico para conservação de imunobiológicos, tipo vertical. capacidade para 120 litros. sistema de comando digital microprocessado, operando na faixa de temperatura entre +2°c a +8°c, em chapas de aço inoxidável. interior totalmente construído em aço inoxidável para longa vida útil do produto com sistema especial de deslizantes gavetas (04 a 06) construídas totalmente em aço inoxidável. sistema de ventilação por circulação de ar forçado e temperatura uniformemente distribuída no gabinete interno dotado de gavetas em aço inoxidável e luz interna. Sistemas de alarmes de temperatura alta e baixa, falta de energia elétrica de rede comercial com exclusivo sistema de baterias recarregáveis para funcionamento da parte elétrica durante queda de energia. sistema de refrigeração livre de cfc, dispondo de controlador de temperatura com indicador visual e alarme audiovisual. Funcionamento em 110 volts com estabilizador compatível. Sistema de emergência para falta de energia elétrica com autonomia de funcionamento de no mínimo 24  horas. deve possibilitar total controle e segurança dos produtos armazenados por longos períodos sem energia elétrica comercial. Sistema de discadora à distância para falta de energia elétrica comercial. Registrador gráfico de temperatura contínua de 7 dias. saída serial / data logger, para total controle dos produtos com acompanhamento através de gráficos por computador. Porta de vidro com sistema antiembaçante, com vedação de borracha e fechamento magnético. equipada com sistema de rodízios com freio diagonal. gavetas ou prateleiras adicionais em aço inoxidável.</t>
    </r>
  </si>
  <si>
    <r>
      <rPr>
        <b/>
        <sz val="16"/>
        <color rgb="FF000000"/>
        <rFont val="Times New Roman"/>
        <family val="1"/>
      </rPr>
      <t>Adipômetro (plicômetro)</t>
    </r>
    <r>
      <rPr>
        <sz val="16"/>
        <color rgb="FF000000"/>
        <rFont val="Times New Roman"/>
        <family val="1"/>
      </rPr>
      <t xml:space="preserve">	                                                                     Portátil destinado a medir a espessura do tecido adiposo em dobras cutâneas: triciptal, subescapular, axilar média, supra-ilíaca, abdominal, biciptal, torárica, supra-espinal, Panturrilha Medial E Coxa. Especificações técnicas mínimas necessárias: 1) Display digital para leitura do valor; 2) Alimentado por bateria; 3) Sensibilidade de aproximadamente 0,1 mm; 4) Amplitude aproximada de pelo menos 60 mm; 5) Botão para travamento do display; O equipamento deverá vir acompanhado dos seguintes itens: 6) Manual operacional; 7) Todos os acessórios necessários para o completo funcionamento do equipamento e para atender ao descritivo técnico e às suas especificações;</t>
    </r>
  </si>
  <si>
    <t>CONSIDERAÇÕES: ESSAS INFORMAÇÕES FORAM RETIRADAS DO SITE DA FEMAR.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</si>
</sst>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R$ &quot;* #,##0.00_);_(&quot;R$ &quot;* \(#,##0.00\);_(&quot;R$ &quot;* &quot;-&quot;??_);_(@_)"/>
    <numFmt numFmtId="165" formatCode="&quot;R$&quot;\ #,##0.00"/>
  </numFmts>
  <fonts count="30" x14ac:knownFonts="1">
    <font>
      <sz val="11"/>
      <color theme="1"/>
      <name val="Calibri"/>
      <family val="2"/>
      <scheme val="minor"/>
    </font>
    <font>
      <sz val="10"/>
      <name val="Arial"/>
      <family val="2"/>
    </font>
    <font>
      <sz val="10"/>
      <name val="Arial"/>
      <family val="2"/>
    </font>
    <font>
      <sz val="16"/>
      <color theme="1"/>
      <name val="Calibri"/>
      <family val="2"/>
      <scheme val="minor"/>
    </font>
    <font>
      <sz val="10"/>
      <name val="Arial"/>
      <family val="2"/>
    </font>
    <font>
      <b/>
      <sz val="14"/>
      <color theme="1"/>
      <name val="Calibri"/>
      <family val="2"/>
      <scheme val="minor"/>
    </font>
    <font>
      <i/>
      <sz val="8"/>
      <color theme="1"/>
      <name val="Calibri"/>
      <family val="2"/>
      <scheme val="minor"/>
    </font>
    <font>
      <i/>
      <sz val="16"/>
      <color theme="1"/>
      <name val="Calibri"/>
      <family val="2"/>
      <scheme val="minor"/>
    </font>
    <font>
      <b/>
      <sz val="16"/>
      <color theme="1"/>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sz val="11"/>
      <color theme="0"/>
      <name val="Calibri"/>
      <family val="2"/>
      <scheme val="minor"/>
    </font>
    <font>
      <u/>
      <sz val="11"/>
      <color theme="10"/>
      <name val="Calibri"/>
      <family val="2"/>
      <scheme val="minor"/>
    </font>
    <font>
      <sz val="10"/>
      <color indexed="8"/>
      <name val="Arial"/>
      <family val="2"/>
    </font>
    <font>
      <b/>
      <i/>
      <sz val="16"/>
      <color theme="1"/>
      <name val="Calibri"/>
      <family val="2"/>
      <scheme val="minor"/>
    </font>
    <font>
      <b/>
      <sz val="14"/>
      <name val="Calibri"/>
      <family val="2"/>
      <scheme val="minor"/>
    </font>
    <font>
      <b/>
      <sz val="16"/>
      <name val="Calibri"/>
      <family val="2"/>
      <scheme val="minor"/>
    </font>
    <font>
      <b/>
      <sz val="18"/>
      <name val="Calibri"/>
      <family val="2"/>
      <scheme val="minor"/>
    </font>
    <font>
      <b/>
      <sz val="16"/>
      <color rgb="FFFF0000"/>
      <name val="Calibri"/>
      <family val="2"/>
      <scheme val="minor"/>
    </font>
    <font>
      <b/>
      <i/>
      <sz val="20"/>
      <color theme="1"/>
      <name val="Calibri"/>
      <family val="2"/>
      <scheme val="minor"/>
    </font>
    <font>
      <i/>
      <sz val="12"/>
      <color theme="1"/>
      <name val="Arial"/>
      <family val="2"/>
    </font>
    <font>
      <sz val="16"/>
      <color rgb="FF000000"/>
      <name val="Times New Roman"/>
      <family val="1"/>
    </font>
    <font>
      <sz val="16"/>
      <color theme="1"/>
      <name val="Times New Roman"/>
      <family val="1"/>
    </font>
    <font>
      <b/>
      <sz val="11"/>
      <color rgb="FF000000"/>
      <name val="Times New Roman"/>
      <family val="1"/>
    </font>
    <font>
      <b/>
      <sz val="14"/>
      <color theme="1"/>
      <name val="Times New Roman"/>
      <family val="1"/>
    </font>
    <font>
      <sz val="16"/>
      <color rgb="FF000000"/>
      <name val="Calibri"/>
      <family val="2"/>
      <scheme val="minor"/>
    </font>
    <font>
      <b/>
      <sz val="16"/>
      <color rgb="FF000000"/>
      <name val="Times New Roman"/>
      <family val="1"/>
    </font>
    <font>
      <b/>
      <sz val="16"/>
      <color theme="1"/>
      <name val="Times New Roman"/>
      <family val="1"/>
    </font>
    <font>
      <sz val="14"/>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s>
  <cellStyleXfs count="15">
    <xf numFmtId="0" fontId="0" fillId="0" borderId="0"/>
    <xf numFmtId="0" fontId="1" fillId="0" borderId="0"/>
    <xf numFmtId="164" fontId="2" fillId="0" borderId="0" applyFill="0" applyBorder="0" applyAlignment="0" applyProtection="0"/>
    <xf numFmtId="9" fontId="2"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164" fontId="4" fillId="0" borderId="0" applyFill="0" applyBorder="0" applyAlignment="0" applyProtection="0"/>
    <xf numFmtId="9" fontId="4"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0" fontId="12" fillId="5" borderId="0" applyNumberFormat="0" applyBorder="0" applyAlignment="0" applyProtection="0"/>
    <xf numFmtId="0" fontId="13" fillId="0" borderId="0" applyNumberFormat="0" applyFill="0" applyBorder="0" applyAlignment="0" applyProtection="0"/>
    <xf numFmtId="0" fontId="14" fillId="0" borderId="0"/>
  </cellStyleXfs>
  <cellXfs count="86">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right" vertical="center" wrapText="1"/>
    </xf>
    <xf numFmtId="0" fontId="6" fillId="0" borderId="0" xfId="0" applyFont="1" applyAlignment="1">
      <alignment horizontal="center"/>
    </xf>
    <xf numFmtId="0" fontId="3"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8" fillId="0" borderId="0" xfId="0" applyFont="1" applyAlignment="1">
      <alignment horizontal="left" vertical="center" wrapText="1"/>
    </xf>
    <xf numFmtId="0" fontId="0" fillId="0" borderId="0" xfId="0" applyAlignment="1">
      <alignment horizontal="center"/>
    </xf>
    <xf numFmtId="0" fontId="16" fillId="2" borderId="0" xfId="1" applyFont="1" applyFill="1"/>
    <xf numFmtId="0" fontId="16" fillId="2" borderId="0" xfId="1" applyFont="1" applyFill="1" applyAlignment="1">
      <alignment horizontal="center"/>
    </xf>
    <xf numFmtId="14" fontId="16" fillId="2" borderId="0" xfId="1" applyNumberFormat="1" applyFont="1" applyFill="1" applyAlignment="1">
      <alignment horizontal="center"/>
    </xf>
    <xf numFmtId="0" fontId="7" fillId="0" borderId="0" xfId="0" applyFont="1" applyAlignment="1">
      <alignment wrapText="1"/>
    </xf>
    <xf numFmtId="0" fontId="13" fillId="0" borderId="0" xfId="13" applyBorder="1" applyAlignment="1">
      <alignment wrapText="1"/>
    </xf>
    <xf numFmtId="0" fontId="17" fillId="4" borderId="1" xfId="1" applyFont="1" applyFill="1" applyBorder="1" applyAlignment="1">
      <alignment horizontal="center" vertical="center" wrapText="1"/>
    </xf>
    <xf numFmtId="165" fontId="8" fillId="0" borderId="1" xfId="0" applyNumberFormat="1" applyFont="1" applyBorder="1" applyAlignment="1">
      <alignment horizontal="center" vertical="center"/>
    </xf>
    <xf numFmtId="165" fontId="8" fillId="4" borderId="1" xfId="0" applyNumberFormat="1" applyFont="1" applyFill="1" applyBorder="1" applyAlignment="1">
      <alignment horizontal="center" vertical="center"/>
    </xf>
    <xf numFmtId="0" fontId="5" fillId="0" borderId="0" xfId="0" applyFont="1" applyAlignment="1">
      <alignment vertical="center"/>
    </xf>
    <xf numFmtId="0" fontId="7" fillId="0" borderId="0" xfId="0" applyFont="1" applyAlignment="1">
      <alignment horizontal="right" wrapText="1"/>
    </xf>
    <xf numFmtId="0" fontId="8" fillId="4" borderId="1" xfId="0" applyFont="1" applyFill="1" applyBorder="1" applyAlignment="1">
      <alignment horizontal="center" vertical="center"/>
    </xf>
    <xf numFmtId="0" fontId="8" fillId="4" borderId="10" xfId="0" applyFont="1" applyFill="1" applyBorder="1" applyAlignment="1">
      <alignment horizontal="center" vertical="center" wrapText="1"/>
    </xf>
    <xf numFmtId="0" fontId="17" fillId="4" borderId="10" xfId="1" applyFont="1" applyFill="1" applyBorder="1" applyAlignment="1">
      <alignment horizontal="center" vertical="center" wrapText="1"/>
    </xf>
    <xf numFmtId="165" fontId="8" fillId="4" borderId="1" xfId="12" applyNumberFormat="1" applyFont="1" applyFill="1" applyBorder="1" applyAlignment="1" applyProtection="1">
      <alignment horizontal="center" vertical="center"/>
      <protection locked="0"/>
    </xf>
    <xf numFmtId="3" fontId="25" fillId="0" borderId="1" xfId="0" applyNumberFormat="1" applyFont="1" applyBorder="1" applyAlignment="1">
      <alignment horizontal="center" vertical="center"/>
    </xf>
    <xf numFmtId="0" fontId="26" fillId="2" borderId="2" xfId="0" applyFont="1" applyFill="1" applyBorder="1" applyAlignment="1">
      <alignment horizontal="center" vertical="center" wrapText="1"/>
    </xf>
    <xf numFmtId="0" fontId="24" fillId="6" borderId="1" xfId="0" applyFont="1" applyFill="1" applyBorder="1" applyAlignment="1">
      <alignment horizontal="center" vertical="center"/>
    </xf>
    <xf numFmtId="165" fontId="8" fillId="4" borderId="14" xfId="12" applyNumberFormat="1" applyFont="1" applyFill="1" applyBorder="1" applyAlignment="1" applyProtection="1">
      <alignment horizontal="center" vertical="center"/>
      <protection locked="0"/>
    </xf>
    <xf numFmtId="0" fontId="24" fillId="6" borderId="1" xfId="0" applyFont="1" applyFill="1" applyBorder="1" applyAlignment="1">
      <alignment horizontal="center" vertical="center" wrapText="1"/>
    </xf>
    <xf numFmtId="0" fontId="3" fillId="2" borderId="18" xfId="0" applyFont="1" applyFill="1" applyBorder="1" applyAlignment="1" applyProtection="1">
      <alignment horizontal="right" vertical="center" wrapText="1"/>
      <protection locked="0"/>
    </xf>
    <xf numFmtId="0" fontId="5" fillId="4" borderId="2" xfId="0" applyFont="1" applyFill="1" applyBorder="1" applyAlignment="1" applyProtection="1">
      <alignment vertical="center" wrapText="1"/>
      <protection locked="0"/>
    </xf>
    <xf numFmtId="0" fontId="5" fillId="4" borderId="14" xfId="0" applyFont="1" applyFill="1" applyBorder="1" applyAlignment="1" applyProtection="1">
      <alignment vertical="center" wrapText="1"/>
      <protection locked="0"/>
    </xf>
    <xf numFmtId="0" fontId="5" fillId="2" borderId="0" xfId="0" applyFont="1" applyFill="1" applyAlignment="1" applyProtection="1">
      <alignment vertical="center" wrapText="1"/>
      <protection locked="0"/>
    </xf>
    <xf numFmtId="0" fontId="3" fillId="0" borderId="1" xfId="0" applyFont="1" applyBorder="1" applyAlignment="1">
      <alignment horizontal="center" vertical="center" wrapText="1"/>
    </xf>
    <xf numFmtId="0" fontId="22" fillId="0" borderId="1" xfId="0" applyFont="1" applyBorder="1" applyAlignment="1">
      <alignment horizontal="left" vertical="center" wrapText="1"/>
    </xf>
    <xf numFmtId="0" fontId="23" fillId="0" borderId="1" xfId="0" applyFont="1" applyBorder="1" applyAlignment="1">
      <alignment horizontal="left" vertical="center" wrapText="1"/>
    </xf>
    <xf numFmtId="0" fontId="22" fillId="2" borderId="1" xfId="0" applyFont="1" applyFill="1" applyBorder="1" applyAlignment="1">
      <alignment vertical="center" wrapText="1"/>
    </xf>
    <xf numFmtId="0" fontId="8" fillId="0" borderId="0" xfId="0" applyFont="1" applyAlignment="1">
      <alignment horizontal="left"/>
    </xf>
    <xf numFmtId="0" fontId="5" fillId="4"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wrapText="1"/>
      <protection locked="0"/>
    </xf>
    <xf numFmtId="0" fontId="9" fillId="0" borderId="0" xfId="0" applyFont="1"/>
    <xf numFmtId="0" fontId="10" fillId="0" borderId="0" xfId="0" applyFont="1"/>
    <xf numFmtId="0" fontId="8" fillId="4" borderId="1" xfId="1" applyFont="1" applyFill="1" applyBorder="1" applyAlignment="1">
      <alignment horizontal="center" vertical="center" wrapText="1"/>
    </xf>
    <xf numFmtId="0" fontId="19" fillId="4" borderId="1" xfId="1" applyFont="1" applyFill="1" applyBorder="1" applyAlignment="1">
      <alignment horizontal="center" vertical="center" wrapText="1"/>
    </xf>
    <xf numFmtId="0" fontId="9" fillId="0" borderId="0" xfId="0" applyFont="1" applyAlignment="1">
      <alignment horizontal="left" vertical="center" wrapText="1"/>
    </xf>
    <xf numFmtId="165" fontId="8" fillId="4" borderId="10" xfId="12" applyNumberFormat="1" applyFont="1" applyFill="1" applyBorder="1" applyAlignment="1" applyProtection="1">
      <alignment horizontal="center" vertical="center"/>
      <protection locked="0"/>
    </xf>
    <xf numFmtId="165" fontId="8" fillId="4" borderId="15" xfId="12" applyNumberFormat="1" applyFont="1" applyFill="1" applyBorder="1" applyAlignment="1" applyProtection="1">
      <alignment horizontal="center" vertical="center"/>
      <protection locked="0"/>
    </xf>
    <xf numFmtId="165" fontId="8" fillId="0" borderId="10" xfId="0" applyNumberFormat="1" applyFont="1" applyBorder="1" applyAlignment="1">
      <alignment horizontal="center" vertical="center"/>
    </xf>
    <xf numFmtId="165" fontId="8" fillId="0" borderId="15" xfId="0" applyNumberFormat="1" applyFont="1" applyBorder="1" applyAlignment="1">
      <alignment horizontal="center" vertical="center"/>
    </xf>
    <xf numFmtId="0" fontId="8" fillId="0" borderId="0" xfId="0" applyFont="1" applyAlignment="1">
      <alignment horizontal="left" vertical="center" wrapText="1"/>
    </xf>
    <xf numFmtId="0" fontId="18" fillId="2" borderId="1"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5" xfId="0" applyFont="1" applyFill="1" applyBorder="1" applyAlignment="1">
      <alignment horizontal="center" vertical="center"/>
    </xf>
    <xf numFmtId="0" fontId="22" fillId="0" borderId="10" xfId="0" applyFont="1" applyBorder="1" applyAlignment="1">
      <alignment horizontal="left" vertical="center" wrapText="1"/>
    </xf>
    <xf numFmtId="0" fontId="22" fillId="0" borderId="15" xfId="0" applyFont="1" applyBorder="1" applyAlignment="1">
      <alignment horizontal="left" vertical="center" wrapText="1"/>
    </xf>
    <xf numFmtId="0" fontId="26" fillId="2" borderId="16"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4" fillId="6" borderId="1" xfId="0" applyFont="1" applyFill="1" applyBorder="1" applyAlignment="1">
      <alignment horizontal="center" vertical="center"/>
    </xf>
    <xf numFmtId="0" fontId="26" fillId="2" borderId="1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4" fillId="6" borderId="10" xfId="0" applyFont="1" applyFill="1" applyBorder="1" applyAlignment="1">
      <alignment horizontal="center" vertical="center"/>
    </xf>
    <xf numFmtId="0" fontId="24" fillId="6" borderId="15" xfId="0" applyFont="1" applyFill="1" applyBorder="1" applyAlignment="1">
      <alignment horizontal="center" vertical="center"/>
    </xf>
    <xf numFmtId="0" fontId="21" fillId="0" borderId="0" xfId="0" applyFont="1" applyAlignment="1">
      <alignment horizontal="left" vertical="center"/>
    </xf>
    <xf numFmtId="0" fontId="11" fillId="3" borderId="8"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3" xfId="0" applyFont="1" applyFill="1" applyBorder="1" applyAlignment="1">
      <alignment horizontal="left" vertical="center"/>
    </xf>
    <xf numFmtId="0" fontId="3" fillId="0" borderId="0" xfId="0" applyFont="1"/>
    <xf numFmtId="0" fontId="5" fillId="0" borderId="0" xfId="0" applyFont="1" applyAlignment="1">
      <alignment horizontal="center" vertical="center"/>
    </xf>
    <xf numFmtId="0" fontId="3" fillId="0" borderId="7" xfId="0" applyFont="1" applyBorder="1" applyAlignment="1">
      <alignment horizontal="center"/>
    </xf>
    <xf numFmtId="0" fontId="3" fillId="0" borderId="0" xfId="0" applyFont="1" applyAlignment="1">
      <alignment horizontal="left"/>
    </xf>
    <xf numFmtId="0" fontId="20" fillId="0" borderId="0" xfId="0" applyFont="1" applyAlignment="1">
      <alignment horizontal="right" wrapText="1"/>
    </xf>
    <xf numFmtId="0" fontId="7" fillId="0" borderId="0" xfId="0" applyFont="1" applyAlignment="1">
      <alignment horizontal="right" wrapText="1"/>
    </xf>
    <xf numFmtId="0" fontId="6" fillId="0" borderId="0" xfId="0" applyFont="1" applyAlignment="1">
      <alignment horizontal="center"/>
    </xf>
    <xf numFmtId="0" fontId="5" fillId="4" borderId="3"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9" fillId="0" borderId="0" xfId="0" applyFont="1" applyAlignment="1">
      <alignment horizontal="center" wrapText="1"/>
    </xf>
    <xf numFmtId="0" fontId="9"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29" fillId="0" borderId="4" xfId="0" applyFont="1" applyBorder="1" applyAlignment="1">
      <alignment horizontal="center" vertical="top"/>
    </xf>
    <xf numFmtId="0" fontId="29" fillId="0" borderId="5" xfId="0" applyFont="1" applyBorder="1" applyAlignment="1">
      <alignment horizontal="center" vertical="top"/>
    </xf>
    <xf numFmtId="0" fontId="29" fillId="0" borderId="11" xfId="0" applyFont="1" applyBorder="1" applyAlignment="1">
      <alignment horizontal="center" vertical="top"/>
    </xf>
    <xf numFmtId="0" fontId="29" fillId="0" borderId="6" xfId="0" applyFont="1" applyBorder="1" applyAlignment="1">
      <alignment horizontal="center" vertical="top"/>
    </xf>
    <xf numFmtId="0" fontId="29" fillId="0" borderId="7" xfId="0" applyFont="1" applyBorder="1" applyAlignment="1">
      <alignment horizontal="center" vertical="top"/>
    </xf>
    <xf numFmtId="0" fontId="29" fillId="0" borderId="12" xfId="0" applyFont="1" applyBorder="1" applyAlignment="1">
      <alignment horizontal="center" vertical="top"/>
    </xf>
  </cellXfs>
  <cellStyles count="15">
    <cellStyle name="Ênfase5" xfId="12" builtinId="45"/>
    <cellStyle name="Hiperlink" xfId="13" builtinId="8"/>
    <cellStyle name="Moeda 2" xfId="2" xr:uid="{00000000-0005-0000-0000-000002000000}"/>
    <cellStyle name="Moeda 2 2" xfId="8" xr:uid="{00000000-0005-0000-0000-000003000000}"/>
    <cellStyle name="Moeda 2 3" xfId="6" xr:uid="{00000000-0005-0000-0000-000004000000}"/>
    <cellStyle name="Moeda 2 3 2" xfId="10" xr:uid="{00000000-0005-0000-0000-000005000000}"/>
    <cellStyle name="Moeda 3" xfId="4" xr:uid="{00000000-0005-0000-0000-000006000000}"/>
    <cellStyle name="Normal" xfId="0" builtinId="0"/>
    <cellStyle name="Normal 2" xfId="1" xr:uid="{00000000-0005-0000-0000-000008000000}"/>
    <cellStyle name="Normal 2 2" xfId="14" xr:uid="{00000000-0005-0000-0000-000009000000}"/>
    <cellStyle name="Porcentagem 2" xfId="3" xr:uid="{00000000-0005-0000-0000-00000A000000}"/>
    <cellStyle name="Porcentagem 2 2" xfId="9" xr:uid="{00000000-0005-0000-0000-00000B000000}"/>
    <cellStyle name="Porcentagem 2 3" xfId="7" xr:uid="{00000000-0005-0000-0000-00000C000000}"/>
    <cellStyle name="Porcentagem 2 3 2" xfId="11" xr:uid="{00000000-0005-0000-0000-00000D000000}"/>
    <cellStyle name="Porcentagem 3" xfId="5"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911679</xdr:colOff>
      <xdr:row>1</xdr:row>
      <xdr:rowOff>0</xdr:rowOff>
    </xdr:from>
    <xdr:to>
      <xdr:col>1</xdr:col>
      <xdr:colOff>3878036</xdr:colOff>
      <xdr:row>9</xdr:row>
      <xdr:rowOff>95250</xdr:rowOff>
    </xdr:to>
    <xdr:pic>
      <xdr:nvPicPr>
        <xdr:cNvPr id="4" name="Imagem 3">
          <a:extLst>
            <a:ext uri="{FF2B5EF4-FFF2-40B4-BE49-F238E27FC236}">
              <a16:creationId xmlns:a16="http://schemas.microsoft.com/office/drawing/2014/main" id="{F052B081-B8F9-4F35-90EB-835CA600F9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679" y="190500"/>
          <a:ext cx="3959678" cy="182335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168"/>
  <sheetViews>
    <sheetView showGridLines="0" tabSelected="1" topLeftCell="A92" zoomScale="70" zoomScaleNormal="70" zoomScaleSheetLayoutView="70" workbookViewId="0">
      <selection activeCell="B100" sqref="B100"/>
    </sheetView>
  </sheetViews>
  <sheetFormatPr defaultColWidth="9.140625" defaultRowHeight="15" x14ac:dyDescent="0.25"/>
  <cols>
    <col min="1" max="1" width="14.85546875" customWidth="1"/>
    <col min="2" max="2" width="87.85546875" customWidth="1"/>
    <col min="3" max="3" width="15.7109375" style="8" customWidth="1"/>
    <col min="4" max="4" width="15.42578125" bestFit="1" customWidth="1"/>
    <col min="5" max="5" width="24.7109375" bestFit="1" customWidth="1"/>
    <col min="6" max="6" width="31.7109375" customWidth="1"/>
  </cols>
  <sheetData>
    <row r="2" spans="1:6" ht="21" customHeight="1" x14ac:dyDescent="0.4">
      <c r="A2" s="12"/>
      <c r="B2" s="18"/>
      <c r="C2" s="70" t="s">
        <v>19</v>
      </c>
      <c r="D2" s="70"/>
      <c r="E2" s="70"/>
      <c r="F2" s="70"/>
    </row>
    <row r="3" spans="1:6" ht="20.25" customHeight="1" x14ac:dyDescent="0.35">
      <c r="A3" s="12"/>
      <c r="B3" s="18"/>
      <c r="C3" s="71" t="s">
        <v>28</v>
      </c>
      <c r="D3" s="71"/>
      <c r="E3" s="71"/>
      <c r="F3" s="71"/>
    </row>
    <row r="4" spans="1:6" ht="10.5" hidden="1" customHeight="1" x14ac:dyDescent="0.35">
      <c r="A4" s="12"/>
      <c r="B4" s="18"/>
      <c r="C4" s="71"/>
      <c r="D4" s="71"/>
      <c r="E4" s="71"/>
      <c r="F4" s="71"/>
    </row>
    <row r="5" spans="1:6" ht="21" customHeight="1" x14ac:dyDescent="0.35">
      <c r="A5" s="13"/>
      <c r="B5" s="18"/>
      <c r="C5" s="71" t="s">
        <v>18</v>
      </c>
      <c r="D5" s="71"/>
      <c r="E5" s="71"/>
      <c r="F5" s="71"/>
    </row>
    <row r="6" spans="1:6" ht="21" customHeight="1" x14ac:dyDescent="0.35">
      <c r="A6" s="12"/>
      <c r="B6" s="18"/>
      <c r="C6" s="71" t="s">
        <v>20</v>
      </c>
      <c r="D6" s="71"/>
      <c r="E6" s="71"/>
      <c r="F6" s="71"/>
    </row>
    <row r="7" spans="1:6" x14ac:dyDescent="0.25">
      <c r="A7" s="72"/>
      <c r="B7" s="72"/>
      <c r="C7" s="72"/>
      <c r="D7" s="72"/>
    </row>
    <row r="8" spans="1:6" x14ac:dyDescent="0.25">
      <c r="A8" s="4"/>
      <c r="B8" s="4"/>
      <c r="C8" s="4"/>
      <c r="D8" s="4"/>
    </row>
    <row r="9" spans="1:6" ht="21" customHeight="1" x14ac:dyDescent="0.35">
      <c r="A9" s="76" t="s">
        <v>17</v>
      </c>
      <c r="B9" s="77"/>
      <c r="C9" s="77"/>
      <c r="D9" s="77"/>
      <c r="E9" s="77"/>
      <c r="F9" s="77"/>
    </row>
    <row r="10" spans="1:6" ht="21" customHeight="1" x14ac:dyDescent="0.35">
      <c r="A10" s="78" t="s">
        <v>21</v>
      </c>
      <c r="B10" s="78"/>
      <c r="C10" s="78"/>
      <c r="D10" s="78"/>
      <c r="E10" s="78"/>
      <c r="F10" s="78"/>
    </row>
    <row r="11" spans="1:6" ht="21" x14ac:dyDescent="0.35">
      <c r="A11" s="78"/>
      <c r="B11" s="78"/>
      <c r="C11" s="78"/>
      <c r="D11" s="78"/>
      <c r="E11" s="78"/>
      <c r="F11" s="78"/>
    </row>
    <row r="12" spans="1:6" ht="17.25" customHeight="1" x14ac:dyDescent="0.35">
      <c r="A12" s="2"/>
      <c r="B12" s="2"/>
      <c r="C12"/>
      <c r="D12" s="2"/>
      <c r="E12" s="2"/>
      <c r="F12" s="2"/>
    </row>
    <row r="13" spans="1:6" hidden="1" x14ac:dyDescent="0.25"/>
    <row r="14" spans="1:6" ht="15" customHeight="1" x14ac:dyDescent="0.25">
      <c r="A14" s="79" t="s">
        <v>15</v>
      </c>
      <c r="B14" s="79"/>
      <c r="C14" s="79"/>
      <c r="D14" s="79"/>
      <c r="E14" s="79"/>
      <c r="F14" s="79"/>
    </row>
    <row r="15" spans="1:6" ht="42" customHeight="1" x14ac:dyDescent="0.25">
      <c r="A15" s="79"/>
      <c r="B15" s="79"/>
      <c r="C15" s="79"/>
      <c r="D15" s="79"/>
      <c r="E15" s="79"/>
      <c r="F15" s="79"/>
    </row>
    <row r="16" spans="1:6" ht="21" x14ac:dyDescent="0.25">
      <c r="A16" s="5"/>
      <c r="B16" s="5"/>
      <c r="C16" s="5"/>
      <c r="D16" s="5"/>
      <c r="E16" s="5"/>
      <c r="F16" s="5"/>
    </row>
    <row r="17" spans="1:7" ht="21" customHeight="1" x14ac:dyDescent="0.25">
      <c r="A17" s="3" t="s">
        <v>0</v>
      </c>
      <c r="B17" s="37"/>
      <c r="C17" s="37"/>
      <c r="D17" s="37"/>
      <c r="E17" s="37"/>
      <c r="F17" s="37"/>
    </row>
    <row r="18" spans="1:7" ht="21" customHeight="1" x14ac:dyDescent="0.25">
      <c r="A18" s="3" t="s">
        <v>1</v>
      </c>
      <c r="B18" s="38"/>
      <c r="C18" s="38"/>
      <c r="D18" s="38"/>
      <c r="E18" s="38"/>
      <c r="F18" s="38"/>
    </row>
    <row r="19" spans="1:7" ht="21" x14ac:dyDescent="0.25">
      <c r="A19" s="3" t="s">
        <v>2</v>
      </c>
      <c r="B19" s="38"/>
      <c r="C19" s="38"/>
      <c r="D19" s="38"/>
      <c r="E19" s="38"/>
      <c r="F19" s="38"/>
      <c r="G19" s="31"/>
    </row>
    <row r="20" spans="1:7" ht="21" x14ac:dyDescent="0.25">
      <c r="A20" s="3" t="s">
        <v>8</v>
      </c>
      <c r="B20" s="73"/>
      <c r="C20" s="74"/>
      <c r="D20" s="32" t="s">
        <v>34</v>
      </c>
      <c r="E20" s="73"/>
      <c r="F20" s="75"/>
    </row>
    <row r="21" spans="1:7" ht="21" x14ac:dyDescent="0.25">
      <c r="A21" s="28" t="s">
        <v>32</v>
      </c>
      <c r="B21" s="29"/>
      <c r="C21" s="30"/>
      <c r="D21" s="6" t="s">
        <v>33</v>
      </c>
      <c r="E21" s="38"/>
      <c r="F21" s="38"/>
      <c r="G21" s="31"/>
    </row>
    <row r="23" spans="1:7" ht="18.75" x14ac:dyDescent="0.3">
      <c r="A23" s="9" t="s">
        <v>22</v>
      </c>
      <c r="B23" s="11">
        <f ca="1">TODAY()</f>
        <v>45180</v>
      </c>
      <c r="C23" s="10"/>
      <c r="D23" s="9"/>
      <c r="E23" s="9"/>
      <c r="F23" s="11"/>
    </row>
    <row r="24" spans="1:7" ht="18" customHeight="1" x14ac:dyDescent="0.35">
      <c r="A24" s="36"/>
      <c r="B24" s="36"/>
      <c r="C24" s="36"/>
      <c r="D24" s="36"/>
    </row>
    <row r="25" spans="1:7" ht="48" customHeight="1" x14ac:dyDescent="0.25">
      <c r="A25" s="43" t="s">
        <v>35</v>
      </c>
      <c r="B25" s="43"/>
      <c r="C25" s="43"/>
      <c r="D25" s="43"/>
      <c r="E25" s="43"/>
      <c r="F25" s="43"/>
    </row>
    <row r="26" spans="1:7" ht="17.25" customHeight="1" x14ac:dyDescent="0.25"/>
    <row r="27" spans="1:7" ht="39" customHeight="1" x14ac:dyDescent="0.25">
      <c r="A27" s="41" t="s">
        <v>31</v>
      </c>
      <c r="B27" s="42"/>
      <c r="C27" s="42"/>
      <c r="D27" s="42"/>
      <c r="E27" s="42"/>
      <c r="F27" s="42"/>
    </row>
    <row r="28" spans="1:7" ht="15" hidden="1" customHeight="1" x14ac:dyDescent="0.25">
      <c r="A28" s="49"/>
      <c r="B28" s="49"/>
      <c r="C28" s="49"/>
      <c r="D28" s="49"/>
      <c r="E28" s="49"/>
      <c r="F28" s="49"/>
    </row>
    <row r="29" spans="1:7" s="1" customFormat="1" ht="21" x14ac:dyDescent="0.35">
      <c r="A29" s="20" t="s">
        <v>6</v>
      </c>
      <c r="B29" s="20" t="s">
        <v>11</v>
      </c>
      <c r="C29" s="20" t="s">
        <v>9</v>
      </c>
      <c r="D29" s="20" t="s">
        <v>10</v>
      </c>
      <c r="E29" s="21" t="s">
        <v>7</v>
      </c>
      <c r="F29" s="14" t="s">
        <v>16</v>
      </c>
    </row>
    <row r="30" spans="1:7" s="1" customFormat="1" ht="116.25" customHeight="1" x14ac:dyDescent="0.35">
      <c r="A30" s="19">
        <v>1</v>
      </c>
      <c r="B30" s="33" t="s">
        <v>36</v>
      </c>
      <c r="C30" s="24" t="s">
        <v>29</v>
      </c>
      <c r="D30" s="25">
        <v>176</v>
      </c>
      <c r="E30" s="26">
        <v>0</v>
      </c>
      <c r="F30" s="15">
        <f t="shared" ref="F30:F67" si="0">D30*E30</f>
        <v>0</v>
      </c>
    </row>
    <row r="31" spans="1:7" s="1" customFormat="1" ht="214.5" customHeight="1" x14ac:dyDescent="0.35">
      <c r="A31" s="19">
        <v>2</v>
      </c>
      <c r="B31" s="33" t="s">
        <v>37</v>
      </c>
      <c r="C31" s="24" t="s">
        <v>29</v>
      </c>
      <c r="D31" s="25">
        <v>132</v>
      </c>
      <c r="E31" s="26">
        <v>0</v>
      </c>
      <c r="F31" s="15">
        <f t="shared" si="0"/>
        <v>0</v>
      </c>
    </row>
    <row r="32" spans="1:7" s="1" customFormat="1" ht="76.5" customHeight="1" x14ac:dyDescent="0.35">
      <c r="A32" s="19">
        <v>3</v>
      </c>
      <c r="B32" s="33" t="s">
        <v>38</v>
      </c>
      <c r="C32" s="24" t="s">
        <v>29</v>
      </c>
      <c r="D32" s="25">
        <v>201</v>
      </c>
      <c r="E32" s="26">
        <v>0</v>
      </c>
      <c r="F32" s="15">
        <f t="shared" si="0"/>
        <v>0</v>
      </c>
    </row>
    <row r="33" spans="1:6" s="1" customFormat="1" ht="118.5" customHeight="1" x14ac:dyDescent="0.35">
      <c r="A33" s="19">
        <v>4</v>
      </c>
      <c r="B33" s="33" t="s">
        <v>39</v>
      </c>
      <c r="C33" s="24" t="s">
        <v>29</v>
      </c>
      <c r="D33" s="25">
        <v>96</v>
      </c>
      <c r="E33" s="26">
        <v>0</v>
      </c>
      <c r="F33" s="15">
        <f t="shared" si="0"/>
        <v>0</v>
      </c>
    </row>
    <row r="34" spans="1:6" s="1" customFormat="1" ht="99.75" customHeight="1" x14ac:dyDescent="0.35">
      <c r="A34" s="19">
        <v>5</v>
      </c>
      <c r="B34" s="33" t="s">
        <v>40</v>
      </c>
      <c r="C34" s="24" t="s">
        <v>29</v>
      </c>
      <c r="D34" s="25">
        <v>61</v>
      </c>
      <c r="E34" s="26">
        <v>0</v>
      </c>
      <c r="F34" s="15">
        <f t="shared" si="0"/>
        <v>0</v>
      </c>
    </row>
    <row r="35" spans="1:6" s="1" customFormat="1" ht="116.25" customHeight="1" x14ac:dyDescent="0.35">
      <c r="A35" s="19">
        <v>6</v>
      </c>
      <c r="B35" s="33" t="s">
        <v>41</v>
      </c>
      <c r="C35" s="24" t="s">
        <v>29</v>
      </c>
      <c r="D35" s="27">
        <v>256</v>
      </c>
      <c r="E35" s="26">
        <v>0</v>
      </c>
      <c r="F35" s="15">
        <f t="shared" si="0"/>
        <v>0</v>
      </c>
    </row>
    <row r="36" spans="1:6" s="1" customFormat="1" ht="93.75" customHeight="1" x14ac:dyDescent="0.35">
      <c r="A36" s="19">
        <v>7</v>
      </c>
      <c r="B36" s="34" t="s">
        <v>42</v>
      </c>
      <c r="C36" s="24" t="s">
        <v>29</v>
      </c>
      <c r="D36" s="25">
        <v>159</v>
      </c>
      <c r="E36" s="26">
        <v>0</v>
      </c>
      <c r="F36" s="15">
        <f t="shared" si="0"/>
        <v>0</v>
      </c>
    </row>
    <row r="37" spans="1:6" s="1" customFormat="1" ht="175.5" customHeight="1" x14ac:dyDescent="0.35">
      <c r="A37" s="19">
        <v>8</v>
      </c>
      <c r="B37" s="34" t="s">
        <v>43</v>
      </c>
      <c r="C37" s="24" t="s">
        <v>29</v>
      </c>
      <c r="D37" s="25">
        <v>89</v>
      </c>
      <c r="E37" s="26">
        <v>0</v>
      </c>
      <c r="F37" s="15">
        <f t="shared" si="0"/>
        <v>0</v>
      </c>
    </row>
    <row r="38" spans="1:6" s="1" customFormat="1" ht="56.25" customHeight="1" x14ac:dyDescent="0.35">
      <c r="A38" s="19">
        <v>9</v>
      </c>
      <c r="B38" s="34" t="s">
        <v>44</v>
      </c>
      <c r="C38" s="24" t="s">
        <v>29</v>
      </c>
      <c r="D38" s="25">
        <v>186</v>
      </c>
      <c r="E38" s="26">
        <v>0</v>
      </c>
      <c r="F38" s="15">
        <f t="shared" si="0"/>
        <v>0</v>
      </c>
    </row>
    <row r="39" spans="1:6" s="1" customFormat="1" ht="56.25" customHeight="1" x14ac:dyDescent="0.35">
      <c r="A39" s="19">
        <v>10</v>
      </c>
      <c r="B39" s="33" t="s">
        <v>45</v>
      </c>
      <c r="C39" s="24" t="s">
        <v>29</v>
      </c>
      <c r="D39" s="25">
        <v>62</v>
      </c>
      <c r="E39" s="26">
        <v>0</v>
      </c>
      <c r="F39" s="15">
        <f t="shared" si="0"/>
        <v>0</v>
      </c>
    </row>
    <row r="40" spans="1:6" s="1" customFormat="1" ht="179.25" customHeight="1" x14ac:dyDescent="0.35">
      <c r="A40" s="19">
        <v>11</v>
      </c>
      <c r="B40" s="33" t="s">
        <v>46</v>
      </c>
      <c r="C40" s="24" t="s">
        <v>29</v>
      </c>
      <c r="D40" s="25">
        <v>116</v>
      </c>
      <c r="E40" s="26">
        <v>0</v>
      </c>
      <c r="F40" s="15">
        <f t="shared" si="0"/>
        <v>0</v>
      </c>
    </row>
    <row r="41" spans="1:6" s="1" customFormat="1" ht="333.75" customHeight="1" x14ac:dyDescent="0.35">
      <c r="A41" s="19">
        <v>12</v>
      </c>
      <c r="B41" s="34" t="s">
        <v>47</v>
      </c>
      <c r="C41" s="24" t="s">
        <v>29</v>
      </c>
      <c r="D41" s="25">
        <v>49</v>
      </c>
      <c r="E41" s="26">
        <v>0</v>
      </c>
      <c r="F41" s="15">
        <f t="shared" si="0"/>
        <v>0</v>
      </c>
    </row>
    <row r="42" spans="1:6" s="1" customFormat="1" ht="122.25" customHeight="1" x14ac:dyDescent="0.35">
      <c r="A42" s="19">
        <v>13</v>
      </c>
      <c r="B42" s="34" t="s">
        <v>48</v>
      </c>
      <c r="C42" s="24" t="s">
        <v>29</v>
      </c>
      <c r="D42" s="25">
        <v>411</v>
      </c>
      <c r="E42" s="26">
        <v>0</v>
      </c>
      <c r="F42" s="15">
        <f t="shared" si="0"/>
        <v>0</v>
      </c>
    </row>
    <row r="43" spans="1:6" s="1" customFormat="1" ht="113.25" customHeight="1" x14ac:dyDescent="0.35">
      <c r="A43" s="19">
        <v>14</v>
      </c>
      <c r="B43" s="33" t="s">
        <v>49</v>
      </c>
      <c r="C43" s="24" t="s">
        <v>29</v>
      </c>
      <c r="D43" s="25">
        <v>392</v>
      </c>
      <c r="E43" s="26">
        <v>0</v>
      </c>
      <c r="F43" s="15">
        <f t="shared" si="0"/>
        <v>0</v>
      </c>
    </row>
    <row r="44" spans="1:6" s="1" customFormat="1" ht="246.75" customHeight="1" x14ac:dyDescent="0.35">
      <c r="A44" s="19">
        <v>15</v>
      </c>
      <c r="B44" s="35" t="s">
        <v>83</v>
      </c>
      <c r="C44" s="24" t="s">
        <v>29</v>
      </c>
      <c r="D44" s="25">
        <v>45</v>
      </c>
      <c r="E44" s="26">
        <v>0</v>
      </c>
      <c r="F44" s="15">
        <f t="shared" si="0"/>
        <v>0</v>
      </c>
    </row>
    <row r="45" spans="1:6" s="1" customFormat="1" ht="212.25" customHeight="1" x14ac:dyDescent="0.35">
      <c r="A45" s="19">
        <v>16</v>
      </c>
      <c r="B45" s="33" t="s">
        <v>50</v>
      </c>
      <c r="C45" s="24" t="s">
        <v>29</v>
      </c>
      <c r="D45" s="25">
        <v>150</v>
      </c>
      <c r="E45" s="26">
        <v>0</v>
      </c>
      <c r="F45" s="15">
        <f t="shared" si="0"/>
        <v>0</v>
      </c>
    </row>
    <row r="46" spans="1:6" s="1" customFormat="1" ht="296.25" customHeight="1" x14ac:dyDescent="0.35">
      <c r="A46" s="19">
        <v>17</v>
      </c>
      <c r="B46" s="33" t="s">
        <v>51</v>
      </c>
      <c r="C46" s="24" t="s">
        <v>29</v>
      </c>
      <c r="D46" s="25">
        <v>135</v>
      </c>
      <c r="E46" s="26">
        <v>0</v>
      </c>
      <c r="F46" s="15">
        <f t="shared" si="0"/>
        <v>0</v>
      </c>
    </row>
    <row r="47" spans="1:6" s="1" customFormat="1" ht="138.75" customHeight="1" x14ac:dyDescent="0.35">
      <c r="A47" s="19">
        <v>18</v>
      </c>
      <c r="B47" s="33" t="s">
        <v>52</v>
      </c>
      <c r="C47" s="24" t="s">
        <v>29</v>
      </c>
      <c r="D47" s="25">
        <v>86</v>
      </c>
      <c r="E47" s="26">
        <v>0</v>
      </c>
      <c r="F47" s="15">
        <f t="shared" si="0"/>
        <v>0</v>
      </c>
    </row>
    <row r="48" spans="1:6" s="1" customFormat="1" ht="237.75" customHeight="1" x14ac:dyDescent="0.35">
      <c r="A48" s="19">
        <v>19</v>
      </c>
      <c r="B48" s="33" t="s">
        <v>53</v>
      </c>
      <c r="C48" s="24" t="s">
        <v>29</v>
      </c>
      <c r="D48" s="25">
        <v>153</v>
      </c>
      <c r="E48" s="26">
        <v>0</v>
      </c>
      <c r="F48" s="15">
        <f t="shared" si="0"/>
        <v>0</v>
      </c>
    </row>
    <row r="49" spans="1:6" s="1" customFormat="1" ht="249" customHeight="1" x14ac:dyDescent="0.35">
      <c r="A49" s="19">
        <v>20</v>
      </c>
      <c r="B49" s="33" t="s">
        <v>54</v>
      </c>
      <c r="C49" s="24" t="s">
        <v>29</v>
      </c>
      <c r="D49" s="25">
        <v>39</v>
      </c>
      <c r="E49" s="26">
        <v>0</v>
      </c>
      <c r="F49" s="15">
        <f t="shared" si="0"/>
        <v>0</v>
      </c>
    </row>
    <row r="50" spans="1:6" s="1" customFormat="1" ht="95.25" customHeight="1" x14ac:dyDescent="0.35">
      <c r="A50" s="19">
        <v>21</v>
      </c>
      <c r="B50" s="33" t="s">
        <v>55</v>
      </c>
      <c r="C50" s="24" t="s">
        <v>29</v>
      </c>
      <c r="D50" s="25">
        <v>160</v>
      </c>
      <c r="E50" s="26">
        <v>0</v>
      </c>
      <c r="F50" s="15">
        <f t="shared" si="0"/>
        <v>0</v>
      </c>
    </row>
    <row r="51" spans="1:6" s="1" customFormat="1" ht="60" customHeight="1" x14ac:dyDescent="0.35">
      <c r="A51" s="19">
        <v>22</v>
      </c>
      <c r="B51" s="33" t="s">
        <v>56</v>
      </c>
      <c r="C51" s="24" t="s">
        <v>29</v>
      </c>
      <c r="D51" s="25">
        <v>59</v>
      </c>
      <c r="E51" s="26">
        <v>0</v>
      </c>
      <c r="F51" s="15">
        <f t="shared" si="0"/>
        <v>0</v>
      </c>
    </row>
    <row r="52" spans="1:6" s="1" customFormat="1" ht="159" customHeight="1" x14ac:dyDescent="0.35">
      <c r="A52" s="19">
        <v>23</v>
      </c>
      <c r="B52" s="33" t="s">
        <v>57</v>
      </c>
      <c r="C52" s="24" t="s">
        <v>29</v>
      </c>
      <c r="D52" s="25">
        <v>131</v>
      </c>
      <c r="E52" s="26">
        <v>0</v>
      </c>
      <c r="F52" s="15">
        <f t="shared" si="0"/>
        <v>0</v>
      </c>
    </row>
    <row r="53" spans="1:6" s="1" customFormat="1" ht="171" customHeight="1" x14ac:dyDescent="0.35">
      <c r="A53" s="19">
        <v>24</v>
      </c>
      <c r="B53" s="33" t="s">
        <v>58</v>
      </c>
      <c r="C53" s="24" t="s">
        <v>30</v>
      </c>
      <c r="D53" s="25">
        <v>310</v>
      </c>
      <c r="E53" s="26">
        <v>0</v>
      </c>
      <c r="F53" s="15">
        <f t="shared" si="0"/>
        <v>0</v>
      </c>
    </row>
    <row r="54" spans="1:6" s="1" customFormat="1" ht="161.25" customHeight="1" x14ac:dyDescent="0.35">
      <c r="A54" s="19">
        <v>25</v>
      </c>
      <c r="B54" s="33" t="s">
        <v>59</v>
      </c>
      <c r="C54" s="24" t="s">
        <v>30</v>
      </c>
      <c r="D54" s="25">
        <v>122</v>
      </c>
      <c r="E54" s="26">
        <v>0</v>
      </c>
      <c r="F54" s="15">
        <f t="shared" si="0"/>
        <v>0</v>
      </c>
    </row>
    <row r="55" spans="1:6" s="1" customFormat="1" ht="172.5" customHeight="1" x14ac:dyDescent="0.35">
      <c r="A55" s="19">
        <v>26</v>
      </c>
      <c r="B55" s="33" t="s">
        <v>60</v>
      </c>
      <c r="C55" s="24" t="s">
        <v>30</v>
      </c>
      <c r="D55" s="25">
        <v>125</v>
      </c>
      <c r="E55" s="26">
        <v>0</v>
      </c>
      <c r="F55" s="15">
        <f t="shared" si="0"/>
        <v>0</v>
      </c>
    </row>
    <row r="56" spans="1:6" s="1" customFormat="1" ht="197.25" customHeight="1" x14ac:dyDescent="0.35">
      <c r="A56" s="19">
        <v>27</v>
      </c>
      <c r="B56" s="33" t="s">
        <v>61</v>
      </c>
      <c r="C56" s="24" t="s">
        <v>29</v>
      </c>
      <c r="D56" s="25">
        <v>448</v>
      </c>
      <c r="E56" s="26">
        <v>0</v>
      </c>
      <c r="F56" s="15">
        <f t="shared" si="0"/>
        <v>0</v>
      </c>
    </row>
    <row r="57" spans="1:6" s="1" customFormat="1" ht="117" customHeight="1" x14ac:dyDescent="0.35">
      <c r="A57" s="19">
        <v>28</v>
      </c>
      <c r="B57" s="33" t="s">
        <v>62</v>
      </c>
      <c r="C57" s="24" t="s">
        <v>29</v>
      </c>
      <c r="D57" s="25">
        <v>210</v>
      </c>
      <c r="E57" s="26">
        <v>0</v>
      </c>
      <c r="F57" s="15">
        <f t="shared" si="0"/>
        <v>0</v>
      </c>
    </row>
    <row r="58" spans="1:6" s="1" customFormat="1" ht="78.75" customHeight="1" x14ac:dyDescent="0.35">
      <c r="A58" s="19">
        <v>29</v>
      </c>
      <c r="B58" s="33" t="s">
        <v>63</v>
      </c>
      <c r="C58" s="24" t="s">
        <v>30</v>
      </c>
      <c r="D58" s="25">
        <v>116</v>
      </c>
      <c r="E58" s="26">
        <v>0</v>
      </c>
      <c r="F58" s="15">
        <f t="shared" si="0"/>
        <v>0</v>
      </c>
    </row>
    <row r="59" spans="1:6" s="1" customFormat="1" ht="72" customHeight="1" x14ac:dyDescent="0.35">
      <c r="A59" s="19">
        <v>30</v>
      </c>
      <c r="B59" s="33" t="s">
        <v>64</v>
      </c>
      <c r="C59" s="24" t="s">
        <v>29</v>
      </c>
      <c r="D59" s="25">
        <v>275</v>
      </c>
      <c r="E59" s="26">
        <v>0</v>
      </c>
      <c r="F59" s="15">
        <f t="shared" si="0"/>
        <v>0</v>
      </c>
    </row>
    <row r="60" spans="1:6" s="1" customFormat="1" ht="126.75" customHeight="1" x14ac:dyDescent="0.35">
      <c r="A60" s="19">
        <v>31</v>
      </c>
      <c r="B60" s="33" t="s">
        <v>65</v>
      </c>
      <c r="C60" s="24" t="s">
        <v>29</v>
      </c>
      <c r="D60" s="25">
        <v>94</v>
      </c>
      <c r="E60" s="26">
        <v>0</v>
      </c>
      <c r="F60" s="15">
        <f t="shared" si="0"/>
        <v>0</v>
      </c>
    </row>
    <row r="61" spans="1:6" s="1" customFormat="1" ht="96" customHeight="1" x14ac:dyDescent="0.35">
      <c r="A61" s="19">
        <v>32</v>
      </c>
      <c r="B61" s="33" t="s">
        <v>66</v>
      </c>
      <c r="C61" s="24" t="s">
        <v>29</v>
      </c>
      <c r="D61" s="25">
        <v>61</v>
      </c>
      <c r="E61" s="26">
        <v>0</v>
      </c>
      <c r="F61" s="15">
        <f t="shared" si="0"/>
        <v>0</v>
      </c>
    </row>
    <row r="62" spans="1:6" s="1" customFormat="1" ht="90.75" customHeight="1" x14ac:dyDescent="0.35">
      <c r="A62" s="19">
        <v>33</v>
      </c>
      <c r="B62" s="33" t="s">
        <v>67</v>
      </c>
      <c r="C62" s="24" t="s">
        <v>29</v>
      </c>
      <c r="D62" s="25">
        <v>35</v>
      </c>
      <c r="E62" s="26">
        <v>0</v>
      </c>
      <c r="F62" s="15">
        <f t="shared" si="0"/>
        <v>0</v>
      </c>
    </row>
    <row r="63" spans="1:6" s="1" customFormat="1" ht="188.25" customHeight="1" x14ac:dyDescent="0.35">
      <c r="A63" s="19">
        <v>34</v>
      </c>
      <c r="B63" s="33" t="s">
        <v>68</v>
      </c>
      <c r="C63" s="24" t="s">
        <v>29</v>
      </c>
      <c r="D63" s="25">
        <v>53</v>
      </c>
      <c r="E63" s="26">
        <v>0</v>
      </c>
      <c r="F63" s="15">
        <f t="shared" si="0"/>
        <v>0</v>
      </c>
    </row>
    <row r="64" spans="1:6" s="1" customFormat="1" ht="195" customHeight="1" x14ac:dyDescent="0.35">
      <c r="A64" s="19">
        <v>35</v>
      </c>
      <c r="B64" s="33" t="s">
        <v>69</v>
      </c>
      <c r="C64" s="24" t="s">
        <v>29</v>
      </c>
      <c r="D64" s="25">
        <v>53</v>
      </c>
      <c r="E64" s="26">
        <v>0</v>
      </c>
      <c r="F64" s="15">
        <f t="shared" si="0"/>
        <v>0</v>
      </c>
    </row>
    <row r="65" spans="1:6" s="1" customFormat="1" ht="170.25" customHeight="1" x14ac:dyDescent="0.35">
      <c r="A65" s="19">
        <v>36</v>
      </c>
      <c r="B65" s="33" t="s">
        <v>70</v>
      </c>
      <c r="C65" s="24" t="s">
        <v>29</v>
      </c>
      <c r="D65" s="25">
        <v>57</v>
      </c>
      <c r="E65" s="26">
        <v>0</v>
      </c>
      <c r="F65" s="15">
        <f t="shared" si="0"/>
        <v>0</v>
      </c>
    </row>
    <row r="66" spans="1:6" s="1" customFormat="1" ht="182.25" x14ac:dyDescent="0.35">
      <c r="A66" s="19">
        <v>37</v>
      </c>
      <c r="B66" s="33" t="s">
        <v>71</v>
      </c>
      <c r="C66" s="24" t="s">
        <v>29</v>
      </c>
      <c r="D66" s="25">
        <v>53</v>
      </c>
      <c r="E66" s="26">
        <v>0</v>
      </c>
      <c r="F66" s="15">
        <f t="shared" si="0"/>
        <v>0</v>
      </c>
    </row>
    <row r="67" spans="1:6" s="1" customFormat="1" ht="176.25" customHeight="1" x14ac:dyDescent="0.35">
      <c r="A67" s="19">
        <v>38</v>
      </c>
      <c r="B67" s="33" t="s">
        <v>72</v>
      </c>
      <c r="C67" s="24" t="s">
        <v>29</v>
      </c>
      <c r="D67" s="25">
        <v>4</v>
      </c>
      <c r="E67" s="26">
        <v>0</v>
      </c>
      <c r="F67" s="15">
        <f t="shared" si="0"/>
        <v>0</v>
      </c>
    </row>
    <row r="68" spans="1:6" s="1" customFormat="1" ht="408.75" customHeight="1" x14ac:dyDescent="0.35">
      <c r="A68" s="51">
        <v>39</v>
      </c>
      <c r="B68" s="53" t="s">
        <v>73</v>
      </c>
      <c r="C68" s="58" t="s">
        <v>29</v>
      </c>
      <c r="D68" s="60">
        <v>81</v>
      </c>
      <c r="E68" s="44">
        <v>0</v>
      </c>
      <c r="F68" s="46">
        <f>D68*E69</f>
        <v>0</v>
      </c>
    </row>
    <row r="69" spans="1:6" s="1" customFormat="1" ht="56.25" customHeight="1" x14ac:dyDescent="0.35">
      <c r="A69" s="52"/>
      <c r="B69" s="54"/>
      <c r="C69" s="59"/>
      <c r="D69" s="61"/>
      <c r="E69" s="45"/>
      <c r="F69" s="47"/>
    </row>
    <row r="70" spans="1:6" s="1" customFormat="1" ht="172.5" customHeight="1" x14ac:dyDescent="0.35">
      <c r="A70" s="19">
        <v>40</v>
      </c>
      <c r="B70" s="33" t="s">
        <v>74</v>
      </c>
      <c r="C70" s="24" t="s">
        <v>29</v>
      </c>
      <c r="D70" s="25">
        <v>45</v>
      </c>
      <c r="E70" s="26">
        <v>0</v>
      </c>
      <c r="F70" s="15">
        <f t="shared" ref="F70:F77" si="1">D70*E70</f>
        <v>0</v>
      </c>
    </row>
    <row r="71" spans="1:6" s="1" customFormat="1" ht="261" customHeight="1" x14ac:dyDescent="0.35">
      <c r="A71" s="19">
        <v>41</v>
      </c>
      <c r="B71" s="33" t="s">
        <v>75</v>
      </c>
      <c r="C71" s="24" t="s">
        <v>29</v>
      </c>
      <c r="D71" s="25">
        <v>12</v>
      </c>
      <c r="E71" s="26">
        <v>0</v>
      </c>
      <c r="F71" s="15">
        <f t="shared" si="1"/>
        <v>0</v>
      </c>
    </row>
    <row r="72" spans="1:6" s="1" customFormat="1" ht="159.75" customHeight="1" x14ac:dyDescent="0.35">
      <c r="A72" s="19">
        <v>42</v>
      </c>
      <c r="B72" s="33" t="s">
        <v>76</v>
      </c>
      <c r="C72" s="24" t="s">
        <v>29</v>
      </c>
      <c r="D72" s="25">
        <v>75</v>
      </c>
      <c r="E72" s="26">
        <v>0</v>
      </c>
      <c r="F72" s="15">
        <f t="shared" si="1"/>
        <v>0</v>
      </c>
    </row>
    <row r="73" spans="1:6" s="1" customFormat="1" ht="170.25" customHeight="1" x14ac:dyDescent="0.35">
      <c r="A73" s="19">
        <v>43</v>
      </c>
      <c r="B73" s="33" t="s">
        <v>77</v>
      </c>
      <c r="C73" s="24" t="s">
        <v>29</v>
      </c>
      <c r="D73" s="25">
        <v>52</v>
      </c>
      <c r="E73" s="26">
        <v>0</v>
      </c>
      <c r="F73" s="15">
        <f t="shared" si="1"/>
        <v>0</v>
      </c>
    </row>
    <row r="74" spans="1:6" s="1" customFormat="1" ht="138.75" customHeight="1" x14ac:dyDescent="0.35">
      <c r="A74" s="19">
        <v>44</v>
      </c>
      <c r="B74" s="33" t="s">
        <v>78</v>
      </c>
      <c r="C74" s="24" t="s">
        <v>29</v>
      </c>
      <c r="D74" s="25">
        <v>35</v>
      </c>
      <c r="E74" s="26">
        <v>0</v>
      </c>
      <c r="F74" s="15">
        <f t="shared" si="1"/>
        <v>0</v>
      </c>
    </row>
    <row r="75" spans="1:6" s="1" customFormat="1" ht="113.25" customHeight="1" x14ac:dyDescent="0.35">
      <c r="A75" s="19">
        <v>45</v>
      </c>
      <c r="B75" s="33" t="s">
        <v>79</v>
      </c>
      <c r="C75" s="24" t="s">
        <v>29</v>
      </c>
      <c r="D75" s="25">
        <v>52</v>
      </c>
      <c r="E75" s="26">
        <v>0</v>
      </c>
      <c r="F75" s="15">
        <f t="shared" si="1"/>
        <v>0</v>
      </c>
    </row>
    <row r="76" spans="1:6" s="1" customFormat="1" ht="118.5" customHeight="1" x14ac:dyDescent="0.35">
      <c r="A76" s="19">
        <v>46</v>
      </c>
      <c r="B76" s="33" t="s">
        <v>80</v>
      </c>
      <c r="C76" s="24" t="s">
        <v>29</v>
      </c>
      <c r="D76" s="25">
        <v>48</v>
      </c>
      <c r="E76" s="26">
        <v>0</v>
      </c>
      <c r="F76" s="15">
        <f t="shared" si="1"/>
        <v>0</v>
      </c>
    </row>
    <row r="77" spans="1:6" s="1" customFormat="1" ht="409.5" customHeight="1" x14ac:dyDescent="0.35">
      <c r="A77" s="51">
        <v>47</v>
      </c>
      <c r="B77" s="53" t="s">
        <v>82</v>
      </c>
      <c r="C77" s="55" t="s">
        <v>29</v>
      </c>
      <c r="D77" s="57">
        <v>11</v>
      </c>
      <c r="E77" s="44">
        <v>0</v>
      </c>
      <c r="F77" s="46">
        <f t="shared" si="1"/>
        <v>0</v>
      </c>
    </row>
    <row r="78" spans="1:6" s="1" customFormat="1" ht="113.25" customHeight="1" x14ac:dyDescent="0.35">
      <c r="A78" s="52"/>
      <c r="B78" s="54"/>
      <c r="C78" s="56"/>
      <c r="D78" s="57"/>
      <c r="E78" s="45"/>
      <c r="F78" s="47"/>
    </row>
    <row r="79" spans="1:6" s="1" customFormat="1" ht="151.5" customHeight="1" x14ac:dyDescent="0.35">
      <c r="A79" s="19">
        <v>48</v>
      </c>
      <c r="B79" s="34" t="s">
        <v>81</v>
      </c>
      <c r="C79" s="24" t="s">
        <v>29</v>
      </c>
      <c r="D79" s="23">
        <v>15</v>
      </c>
      <c r="E79" s="22">
        <v>0</v>
      </c>
      <c r="F79" s="15">
        <f>D79*E79</f>
        <v>0</v>
      </c>
    </row>
    <row r="80" spans="1:6" s="1" customFormat="1" ht="21" x14ac:dyDescent="0.35">
      <c r="A80" s="50" t="s">
        <v>14</v>
      </c>
      <c r="B80" s="50"/>
      <c r="C80" s="50"/>
      <c r="D80" s="50"/>
      <c r="E80" s="50"/>
      <c r="F80" s="16">
        <f>SUM(F30:F79)</f>
        <v>0</v>
      </c>
    </row>
    <row r="81" spans="1:6" ht="21" customHeight="1" x14ac:dyDescent="0.25">
      <c r="A81" s="48"/>
      <c r="B81" s="48"/>
      <c r="C81" s="48"/>
      <c r="D81" s="48"/>
      <c r="E81" s="48"/>
      <c r="F81" s="48"/>
    </row>
    <row r="82" spans="1:6" ht="21" customHeight="1" x14ac:dyDescent="0.25">
      <c r="A82" s="48" t="s">
        <v>12</v>
      </c>
      <c r="B82" s="48"/>
      <c r="C82" s="48"/>
      <c r="D82" s="48"/>
      <c r="E82" s="48"/>
      <c r="F82" s="48"/>
    </row>
    <row r="83" spans="1:6" ht="43.5" customHeight="1" x14ac:dyDescent="0.25">
      <c r="A83" s="48" t="s">
        <v>13</v>
      </c>
      <c r="B83" s="48"/>
      <c r="C83" s="48"/>
      <c r="D83" s="48"/>
      <c r="E83" s="48"/>
      <c r="F83" s="48"/>
    </row>
    <row r="84" spans="1:6" ht="13.5" customHeight="1" x14ac:dyDescent="0.25">
      <c r="A84" s="7"/>
      <c r="B84" s="7"/>
      <c r="C84" s="7"/>
      <c r="D84" s="7"/>
      <c r="E84" s="7"/>
      <c r="F84" s="7"/>
    </row>
    <row r="85" spans="1:6" ht="24.75" customHeight="1" x14ac:dyDescent="0.35">
      <c r="A85" s="39" t="s">
        <v>5</v>
      </c>
      <c r="B85" s="40"/>
      <c r="C85" s="40"/>
      <c r="D85" s="40"/>
      <c r="E85" s="40"/>
      <c r="F85" s="40"/>
    </row>
    <row r="86" spans="1:6" ht="21" x14ac:dyDescent="0.35">
      <c r="A86" s="36" t="s">
        <v>4</v>
      </c>
      <c r="B86" s="36"/>
      <c r="C86" s="36"/>
      <c r="D86" s="36"/>
      <c r="E86" s="36"/>
      <c r="F86" s="36"/>
    </row>
    <row r="87" spans="1:6" ht="36" customHeight="1" x14ac:dyDescent="0.35">
      <c r="A87" s="39" t="s">
        <v>23</v>
      </c>
      <c r="B87" s="40"/>
      <c r="C87" s="40"/>
      <c r="D87" s="40"/>
      <c r="E87" s="40"/>
      <c r="F87" s="40"/>
    </row>
    <row r="88" spans="1:6" ht="25.5" customHeight="1" x14ac:dyDescent="0.35">
      <c r="A88" s="66" t="s">
        <v>27</v>
      </c>
      <c r="B88" s="66"/>
      <c r="C88" s="66"/>
      <c r="D88" s="66"/>
      <c r="E88" s="66"/>
      <c r="F88" s="66"/>
    </row>
    <row r="89" spans="1:6" ht="25.5" customHeight="1" x14ac:dyDescent="0.35">
      <c r="A89" s="1"/>
      <c r="B89" s="1"/>
      <c r="C89" s="1"/>
      <c r="D89" s="1"/>
      <c r="E89" s="1"/>
      <c r="F89" s="1"/>
    </row>
    <row r="90" spans="1:6" ht="25.5" customHeight="1" x14ac:dyDescent="0.35">
      <c r="A90" s="36" t="s">
        <v>24</v>
      </c>
      <c r="B90" s="69"/>
      <c r="C90" s="69"/>
      <c r="D90" s="69"/>
      <c r="E90" s="69"/>
      <c r="F90" s="69"/>
    </row>
    <row r="91" spans="1:6" ht="20.25" customHeight="1" x14ac:dyDescent="0.25">
      <c r="A91" s="62" t="s">
        <v>26</v>
      </c>
      <c r="B91" s="62"/>
      <c r="C91" s="62"/>
      <c r="D91" s="62"/>
      <c r="E91" s="62"/>
      <c r="F91" s="62"/>
    </row>
    <row r="92" spans="1:6" ht="84" customHeight="1" thickBot="1" x14ac:dyDescent="0.4">
      <c r="A92" s="1"/>
      <c r="B92" s="68"/>
      <c r="C92" s="68"/>
      <c r="D92" s="68"/>
      <c r="E92" s="68"/>
      <c r="F92" s="1"/>
    </row>
    <row r="93" spans="1:6" ht="42.75" customHeight="1" x14ac:dyDescent="0.25">
      <c r="A93" s="17"/>
      <c r="B93" s="67" t="s">
        <v>25</v>
      </c>
      <c r="C93" s="67"/>
      <c r="D93" s="67"/>
      <c r="E93" s="67"/>
      <c r="F93" s="17"/>
    </row>
    <row r="94" spans="1:6" ht="73.5" customHeight="1" thickBot="1" x14ac:dyDescent="0.3"/>
    <row r="95" spans="1:6" ht="42.75" customHeight="1" thickBot="1" x14ac:dyDescent="0.3">
      <c r="A95" s="63" t="s">
        <v>3</v>
      </c>
      <c r="B95" s="64"/>
      <c r="C95" s="64"/>
      <c r="D95" s="64"/>
      <c r="E95" s="64"/>
      <c r="F95" s="65"/>
    </row>
    <row r="96" spans="1:6" ht="42.75" customHeight="1" x14ac:dyDescent="0.25">
      <c r="A96" s="80" t="s">
        <v>84</v>
      </c>
      <c r="B96" s="81"/>
      <c r="C96" s="81"/>
      <c r="D96" s="81"/>
      <c r="E96" s="81"/>
      <c r="F96" s="82"/>
    </row>
    <row r="97" spans="1:6" ht="42.75" customHeight="1" thickBot="1" x14ac:dyDescent="0.3">
      <c r="A97" s="83"/>
      <c r="B97" s="84"/>
      <c r="C97" s="84"/>
      <c r="D97" s="84"/>
      <c r="E97" s="84"/>
      <c r="F97" s="85"/>
    </row>
    <row r="98" spans="1:6" ht="67.5" customHeight="1" x14ac:dyDescent="0.25"/>
    <row r="99" spans="1:6" ht="72" customHeight="1" x14ac:dyDescent="0.25"/>
    <row r="100" spans="1:6" ht="65.25" customHeight="1" x14ac:dyDescent="0.25"/>
    <row r="101" spans="1:6" ht="57.75" customHeight="1" x14ac:dyDescent="0.25"/>
    <row r="102" spans="1:6" ht="30" customHeight="1" x14ac:dyDescent="0.25"/>
    <row r="103" spans="1:6" ht="0.75" customHeight="1" x14ac:dyDescent="0.25"/>
    <row r="104" spans="1:6" ht="18" customHeight="1" x14ac:dyDescent="0.25"/>
    <row r="105" spans="1:6" ht="27.75" customHeight="1" x14ac:dyDescent="0.25"/>
    <row r="106" spans="1:6" ht="51" customHeight="1" x14ac:dyDescent="0.25"/>
    <row r="112" spans="1:6" ht="26.25" customHeight="1" x14ac:dyDescent="0.25"/>
    <row r="115" ht="40.5" customHeight="1" x14ac:dyDescent="0.25"/>
    <row r="116" ht="40.5" customHeight="1" x14ac:dyDescent="0.25"/>
    <row r="117" ht="40.5" customHeight="1" x14ac:dyDescent="0.25"/>
    <row r="118" ht="0.75" customHeight="1" x14ac:dyDescent="0.25"/>
    <row r="119" ht="38.25" customHeight="1" x14ac:dyDescent="0.25"/>
    <row r="120" ht="34.5" customHeight="1" x14ac:dyDescent="0.25"/>
    <row r="121" ht="41.25" customHeight="1" x14ac:dyDescent="0.25"/>
    <row r="122" ht="42" customHeight="1" x14ac:dyDescent="0.25"/>
    <row r="123" ht="32.25" customHeight="1" x14ac:dyDescent="0.25"/>
    <row r="124" ht="26.25" customHeight="1" x14ac:dyDescent="0.25"/>
    <row r="125" ht="35.25" customHeight="1" x14ac:dyDescent="0.25"/>
    <row r="126" ht="31.5" customHeight="1" x14ac:dyDescent="0.25"/>
    <row r="127" ht="120" customHeight="1" x14ac:dyDescent="0.25"/>
    <row r="128" ht="40.5" customHeight="1" x14ac:dyDescent="0.25"/>
    <row r="129" spans="8:19" ht="37.5" customHeight="1" x14ac:dyDescent="0.25"/>
    <row r="130" spans="8:19" ht="27.75" customHeight="1" x14ac:dyDescent="0.25"/>
    <row r="131" spans="8:19" ht="40.5" customHeight="1" x14ac:dyDescent="0.25"/>
    <row r="132" spans="8:19" ht="36.75" customHeight="1" x14ac:dyDescent="0.25"/>
    <row r="133" spans="8:19" ht="12.75" customHeight="1" x14ac:dyDescent="0.25"/>
    <row r="134" spans="8:19" ht="20.25" customHeight="1" x14ac:dyDescent="0.25"/>
    <row r="135" spans="8:19" ht="36" customHeight="1" x14ac:dyDescent="0.25"/>
    <row r="136" spans="8:19" ht="40.5" hidden="1" customHeight="1" x14ac:dyDescent="0.25"/>
    <row r="137" spans="8:19" ht="25.5" hidden="1" customHeight="1" x14ac:dyDescent="0.25"/>
    <row r="138" spans="8:19" ht="25.5" hidden="1" customHeight="1" x14ac:dyDescent="0.25"/>
    <row r="139" spans="8:19" ht="25.5" hidden="1" customHeight="1" x14ac:dyDescent="0.25"/>
    <row r="140" spans="8:19" ht="43.5" hidden="1" customHeight="1" x14ac:dyDescent="0.25"/>
    <row r="141" spans="8:19" ht="43.5" customHeight="1" x14ac:dyDescent="0.25">
      <c r="H141" s="48"/>
      <c r="I141" s="48"/>
      <c r="J141" s="48"/>
      <c r="K141" s="48"/>
      <c r="L141" s="48"/>
      <c r="M141" s="48"/>
      <c r="N141" s="48"/>
      <c r="O141" s="48"/>
      <c r="P141" s="48"/>
      <c r="Q141" s="48"/>
      <c r="R141" s="48"/>
      <c r="S141" s="48"/>
    </row>
    <row r="142" spans="8:19" ht="3" hidden="1" customHeight="1" x14ac:dyDescent="0.25"/>
    <row r="143" spans="8:19" hidden="1" x14ac:dyDescent="0.25"/>
    <row r="150" ht="14.25" customHeight="1" x14ac:dyDescent="0.25"/>
    <row r="151" ht="42" customHeight="1" x14ac:dyDescent="0.25"/>
    <row r="152" ht="42" customHeight="1" x14ac:dyDescent="0.25"/>
    <row r="154" ht="10.5" customHeight="1" x14ac:dyDescent="0.25"/>
    <row r="158" ht="21" customHeight="1" x14ac:dyDescent="0.25"/>
    <row r="159" ht="15" customHeight="1" x14ac:dyDescent="0.25"/>
    <row r="160" ht="15" customHeight="1" x14ac:dyDescent="0.25"/>
    <row r="167" ht="11.25" customHeight="1" x14ac:dyDescent="0.25"/>
    <row r="168" ht="23.25" customHeight="1" x14ac:dyDescent="0.25"/>
  </sheetData>
  <sheetProtection selectLockedCells="1"/>
  <mergeCells count="47">
    <mergeCell ref="A7:D7"/>
    <mergeCell ref="B18:F18"/>
    <mergeCell ref="B20:C20"/>
    <mergeCell ref="E20:F20"/>
    <mergeCell ref="A9:F9"/>
    <mergeCell ref="A10:F10"/>
    <mergeCell ref="A11:F11"/>
    <mergeCell ref="A14:F15"/>
    <mergeCell ref="B19:F19"/>
    <mergeCell ref="C2:F2"/>
    <mergeCell ref="C3:F3"/>
    <mergeCell ref="C4:F4"/>
    <mergeCell ref="C5:F5"/>
    <mergeCell ref="C6:F6"/>
    <mergeCell ref="H141:S141"/>
    <mergeCell ref="A83:F83"/>
    <mergeCell ref="A91:F91"/>
    <mergeCell ref="A85:F85"/>
    <mergeCell ref="A86:F86"/>
    <mergeCell ref="A96:F97"/>
    <mergeCell ref="A95:F95"/>
    <mergeCell ref="A88:F88"/>
    <mergeCell ref="B93:E93"/>
    <mergeCell ref="B92:E92"/>
    <mergeCell ref="A90:F90"/>
    <mergeCell ref="E77:E78"/>
    <mergeCell ref="F77:F78"/>
    <mergeCell ref="A68:A69"/>
    <mergeCell ref="B68:B69"/>
    <mergeCell ref="C68:C69"/>
    <mergeCell ref="D68:D69"/>
    <mergeCell ref="A24:D24"/>
    <mergeCell ref="B17:F17"/>
    <mergeCell ref="E21:F21"/>
    <mergeCell ref="A87:F87"/>
    <mergeCell ref="A27:F27"/>
    <mergeCell ref="A25:F25"/>
    <mergeCell ref="E68:E69"/>
    <mergeCell ref="F68:F69"/>
    <mergeCell ref="A81:F81"/>
    <mergeCell ref="A82:F82"/>
    <mergeCell ref="A28:F28"/>
    <mergeCell ref="A80:E80"/>
    <mergeCell ref="A77:A78"/>
    <mergeCell ref="B77:B78"/>
    <mergeCell ref="C77:C78"/>
    <mergeCell ref="D77:D78"/>
  </mergeCells>
  <pageMargins left="0.51181102362204722" right="0.51181102362204722" top="0.78740157480314965" bottom="0.78740157480314965" header="0.31496062992125984" footer="0.31496062992125984"/>
  <pageSetup paperSize="9" scale="42" fitToHeight="0" orientation="portrait" r:id="rId1"/>
  <rowBreaks count="1" manualBreakCount="1">
    <brk id="9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DOS SANTOS TROJANUS</dc:creator>
  <cp:lastModifiedBy>Camila Mendonça de Souza Sisinno</cp:lastModifiedBy>
  <cp:lastPrinted>2023-09-11T13:23:33Z</cp:lastPrinted>
  <dcterms:created xsi:type="dcterms:W3CDTF">2013-06-28T11:16:20Z</dcterms:created>
  <dcterms:modified xsi:type="dcterms:W3CDTF">2023-09-11T13:34:54Z</dcterms:modified>
</cp:coreProperties>
</file>