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pmm.local\PMM05\FEMAR - SUPERITENDÊNCIA DE COMPRAS\COMPRAS\PROCESSOS\13579-2023 - AQUISIÇÃO DE EPI’s, EPC’s E COLETORES PARA COLETA SELETIVA\NOVA COTAÇÃO\"/>
    </mc:Choice>
  </mc:AlternateContent>
  <xr:revisionPtr revIDLastSave="0" documentId="13_ncr:1_{FCFBDA6B-F525-444E-B5B1-9AF1A6201DD8}" xr6:coauthVersionLast="47" xr6:coauthVersionMax="47" xr10:uidLastSave="{00000000-0000-0000-0000-000000000000}"/>
  <bookViews>
    <workbookView xWindow="-120" yWindow="-120" windowWidth="29040" windowHeight="15720" xr2:uid="{00000000-000D-0000-FFFF-FFFF00000000}"/>
  </bookViews>
  <sheets>
    <sheet name="Plan1" sheetId="1" r:id="rId1"/>
  </sheets>
  <definedNames>
    <definedName name="_xlnm.Print_Area" localSheetId="0">Plan1!$A$1:$T$127</definedName>
  </definedNames>
  <calcPr calcId="191029"/>
</workbook>
</file>

<file path=xl/calcChain.xml><?xml version="1.0" encoding="utf-8"?>
<calcChain xmlns="http://schemas.openxmlformats.org/spreadsheetml/2006/main">
  <c r="F110" i="1" l="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B23" i="1" l="1"/>
</calcChain>
</file>

<file path=xl/sharedStrings.xml><?xml version="1.0" encoding="utf-8"?>
<sst xmlns="http://schemas.openxmlformats.org/spreadsheetml/2006/main" count="198" uniqueCount="120">
  <si>
    <t>Empresa:</t>
  </si>
  <si>
    <t>Endereço:</t>
  </si>
  <si>
    <t>Estado:</t>
  </si>
  <si>
    <t>ESPAÇO RESERVADO AO TÉCNICO ORÇAMENTÁRIO .(NÃO UTILIZAR ESTE ESPAÇO)</t>
  </si>
  <si>
    <t>2 - EXECUÇÃO DOS SERVIÇOS</t>
  </si>
  <si>
    <t>ITEM</t>
  </si>
  <si>
    <t>Cidade:</t>
  </si>
  <si>
    <t>UNID</t>
  </si>
  <si>
    <t>QUANT.</t>
  </si>
  <si>
    <t xml:space="preserve">TOTAL GERAL </t>
  </si>
  <si>
    <r>
      <t>A firma abaixo se propõe</t>
    </r>
    <r>
      <rPr>
        <b/>
        <i/>
        <sz val="16"/>
        <color theme="1"/>
        <rFont val="Calibri"/>
        <family val="2"/>
        <scheme val="minor"/>
      </rPr>
      <t xml:space="preserve"> a executar o seguinte objeto, conforme descriminado no Termo de Referência - Anexo e nesta proposta</t>
    </r>
    <r>
      <rPr>
        <sz val="16"/>
        <color theme="1"/>
        <rFont val="Calibri"/>
        <family val="2"/>
        <scheme val="minor"/>
      </rPr>
      <t>, pelos preços e condições assinalados na presente, obedecendo rigorosamente às disposições da legislação competente.</t>
    </r>
  </si>
  <si>
    <t xml:space="preserve">                          FUNDAÇÃO ESTATAL DE SAÚDE DE MARICÁ
                            DIRETORIA ADMINISTRATIVA 
 </t>
  </si>
  <si>
    <t>Superintendência de Compras</t>
  </si>
  <si>
    <t>CNPJ: 46.218.698/0001-17</t>
  </si>
  <si>
    <t xml:space="preserve">                            DIRETORIA  ADMINISTRATIVA</t>
  </si>
  <si>
    <t>Data:</t>
  </si>
  <si>
    <t>3 - VALIDADE DA PROPOSTA</t>
  </si>
  <si>
    <t>Nome do Responsável:</t>
  </si>
  <si>
    <t>(ASSINATURA E CARIMBO COM CNPJ DA EMPRESA)</t>
  </si>
  <si>
    <t xml:space="preserve">Colocar o nome por extenso e o número de documento RG ou CPF </t>
  </si>
  <si>
    <t xml:space="preserve">Rua Climaco Pereira Nº 372, Araçatiba  –  Maricá, RJ                                                                                                   </t>
  </si>
  <si>
    <t>VALOR TOTAL</t>
  </si>
  <si>
    <r>
      <t>1.1 -</t>
    </r>
    <r>
      <rPr>
        <sz val="14"/>
        <color theme="1"/>
        <rFont val="Calibri"/>
        <family val="2"/>
        <scheme val="minor"/>
      </rPr>
      <t xml:space="preserve"> OS VALORES E QUANTIDADES DEVEM SER DE ACORDO COM ITENS QUE COMPÕEM O MEMORIAL DESCRITIVO DO OBJETO.</t>
    </r>
  </si>
  <si>
    <r>
      <t>1.2 -</t>
    </r>
    <r>
      <rPr>
        <sz val="14"/>
        <color theme="1"/>
        <rFont val="Calibri"/>
        <family val="2"/>
        <scheme val="minor"/>
      </rPr>
      <t xml:space="preserve"> OS PREÇOS OFERTADOS EM RELAÇÃO AO SERVIÇO CONSIDERAM TODOS OS CUSTOS DE FRETE,MÃO DE OBRA, QUAISQUER TAXAS, IMPOSTOS, E OUTROS CUSTOS INDIRETOS E ACESSÓRIOS OU ENCARGOS, QUE VENHAM A INCIDIR SOBRE O OBJETO DESTA PROPOSTA. </t>
    </r>
  </si>
  <si>
    <r>
      <t xml:space="preserve">2.1 - </t>
    </r>
    <r>
      <rPr>
        <sz val="14"/>
        <color theme="1"/>
        <rFont val="Calibri"/>
        <family val="2"/>
        <scheme val="minor"/>
      </rPr>
      <t>O SERVIÇO SERÁ EXECUTADO DE ACORDO COM AS ESPECIFICAÇÕES DO TERMO DE REFERÊNCIA  E DESTA PROPOSTA COMERCIAL.</t>
    </r>
  </si>
  <si>
    <t xml:space="preserve">VALOR UNITÁRIO </t>
  </si>
  <si>
    <t>femarsuperintendenciadecompras@gmail.com</t>
  </si>
  <si>
    <r>
      <rPr>
        <b/>
        <sz val="14"/>
        <color theme="1"/>
        <rFont val="Calibri"/>
        <family val="2"/>
        <scheme val="minor"/>
      </rPr>
      <t>3.1</t>
    </r>
    <r>
      <rPr>
        <sz val="14"/>
        <color theme="1"/>
        <rFont val="Calibri"/>
        <family val="2"/>
        <scheme val="minor"/>
      </rPr>
      <t xml:space="preserve"> -DE ACORDO COM O ART.23 INCISO IV º § 1 DA LEI Nº 14.133/2021.</t>
    </r>
  </si>
  <si>
    <t>E-mail</t>
  </si>
  <si>
    <t>DESCRIÇÃO</t>
  </si>
  <si>
    <t>CEP:</t>
  </si>
  <si>
    <t>CNPJ:</t>
  </si>
  <si>
    <t>Telefone</t>
  </si>
  <si>
    <r>
      <t xml:space="preserve">CAPACETE DE SEGURANÇA COM SUSPENSÃO E JUGULAR - </t>
    </r>
    <r>
      <rPr>
        <sz val="14"/>
        <color theme="1"/>
        <rFont val="Calibri"/>
        <family val="2"/>
        <scheme val="minor"/>
      </rPr>
      <t>Capacete de segurança: Com aba frontal classe “B” tipo II injetado em polietileno de alta densidade.
Suspensão: Contem três tiras de tecido cruzados fixos ao casco através de seis pontos de encaixe.
Jugular: Contem tira absorvente de suor removível de material sintético e ajustado por meio de catraca. Cor: Branca.</t>
    </r>
  </si>
  <si>
    <r>
      <t>PROTETOR AURICULAR (TIPO PLUG) -</t>
    </r>
    <r>
      <rPr>
        <sz val="14"/>
        <color theme="1"/>
        <rFont val="Calibri"/>
        <family val="2"/>
        <scheme val="minor"/>
      </rPr>
      <t>Protetor auditivo de inserção, tipo plug 18db, reutilizável, confeccionado com silicone puro atóxico, com três flanges macias e cônicas; com cordão de algodão.</t>
    </r>
  </si>
  <si>
    <r>
      <t>ABAFADOR DE RUÍDOS -</t>
    </r>
    <r>
      <rPr>
        <sz val="14"/>
        <color theme="1"/>
        <rFont val="Calibri"/>
        <family val="2"/>
        <scheme val="minor"/>
      </rPr>
      <t>Protetor auditivo do tipo concha com parte externa em ABS, com espuma interna e almofadas de vedação. Haste em plástico rígido com nível de ruído superior a 85db.</t>
    </r>
  </si>
  <si>
    <r>
      <t xml:space="preserve">TOUCA DESCARTÁVEL COM ELÁSTICO
</t>
    </r>
    <r>
      <rPr>
        <sz val="14"/>
        <color theme="1"/>
        <rFont val="Calibri"/>
        <family val="2"/>
        <scheme val="minor"/>
      </rPr>
      <t>Material: 100 % TNT polipropileno hipoalergênico e atóxico. Com elástico em todo a sua extensão (sanfonada). Não estéril.
Cor: Branca - Pacote com 100 unidades.</t>
    </r>
  </si>
  <si>
    <r>
      <t xml:space="preserve">ÓCULOS DE SEGURANÇA (INCOLOR)
</t>
    </r>
    <r>
      <rPr>
        <sz val="14"/>
        <color theme="1"/>
        <rFont val="Calibri"/>
        <family val="2"/>
        <scheme val="minor"/>
      </rPr>
      <t>Isento de partes metálicas com construção em 03 painéis de policarbonato, com sobreposição Proteção lateral ventilada cobertura da região ocular e lateral.</t>
    </r>
  </si>
  <si>
    <r>
      <t xml:space="preserve">ÓCULOS DE SEGURANÇA (INCOLOR)
</t>
    </r>
    <r>
      <rPr>
        <sz val="14"/>
        <color theme="1"/>
        <rFont val="Calibri"/>
        <family val="2"/>
        <scheme val="minor"/>
      </rPr>
      <t>Óculos com lente única em policarbonato. Armação sem pinos metálicos. Hastes em policarbonato tipo espátula.</t>
    </r>
  </si>
  <si>
    <r>
      <t xml:space="preserve">ÓCULOS DE SEGURANÇA (FUMÊ) - </t>
    </r>
    <r>
      <rPr>
        <sz val="14"/>
        <color theme="1"/>
        <rFont val="Calibri"/>
        <family val="2"/>
        <scheme val="minor"/>
      </rPr>
      <t>Óculos de Segurança Fumê - Material: Policarbonato hastes do tipo espátula.</t>
    </r>
  </si>
  <si>
    <r>
      <t xml:space="preserve">MÁSCARA DE SOLDA - </t>
    </r>
    <r>
      <rPr>
        <sz val="14"/>
        <color theme="1"/>
        <rFont val="Calibri"/>
        <family val="2"/>
        <scheme val="minor"/>
      </rPr>
      <t>Tipo: Fotossensível - Tempo Escurecimento:0,5 Milissegundos - Tempo Clareamento:0,2/0,4 Segundo - Área De Visão:90X 34 MM - Temperatura Operação: -20/65°C - Características Adicionais: Ultravioleta: Din16 e Infravermelho.</t>
    </r>
  </si>
  <si>
    <r>
      <t xml:space="preserve">MÁSCARA RESPIRATÓRIA PFF2, SEM VÁLVULA DESCARTÁVEL
</t>
    </r>
    <r>
      <rPr>
        <sz val="14"/>
        <color theme="1"/>
        <rFont val="Calibri"/>
        <family val="2"/>
        <scheme val="minor"/>
      </rPr>
      <t>Respirador purificador de ar do tipo semifacial dobrável, filtrante de partículas PFF-2. Com clipe metálico; composto por espuma interna anatômica; sistema de regulagem por elástico.
Pacote com 100 unidades</t>
    </r>
  </si>
  <si>
    <r>
      <t xml:space="preserve">MÁSCARA RESPIRATÓRIA PFF2, COM VÁLVULA DESCARTÁVEL
</t>
    </r>
    <r>
      <rPr>
        <sz val="14"/>
        <color theme="1"/>
        <rFont val="Calibri"/>
        <family val="2"/>
        <scheme val="minor"/>
      </rPr>
      <t>Respirador purificador de ar do tipo semifacial dobrável, filtrante de partículas PFF-2. Com sistema de regulagem por elástico; clipe nasal acoplado e válvula de exalação.  -Pacote com 100 unidades</t>
    </r>
  </si>
  <si>
    <r>
      <t xml:space="preserve">LUVA DE LÁTEX  - </t>
    </r>
    <r>
      <rPr>
        <sz val="14"/>
        <color theme="1"/>
        <rFont val="Calibri"/>
        <family val="2"/>
        <scheme val="minor"/>
      </rPr>
      <t xml:space="preserve">Luva de segurança confeccionada em látex de borracha natural; forrada internamente com flocos de algodão; com bainha. Contém: Par. </t>
    </r>
  </si>
  <si>
    <r>
      <t xml:space="preserve">LUVA PIGMENTADA - </t>
    </r>
    <r>
      <rPr>
        <sz val="14"/>
        <color theme="1"/>
        <rFont val="Calibri"/>
        <family val="2"/>
        <scheme val="minor"/>
      </rPr>
      <t>Luva de segurança tricotada em fios de algodão, sem costura; superfície antiderrapante na palma (pigmentada) e punho com elastano. Contém: Par.</t>
    </r>
  </si>
  <si>
    <r>
      <t>LUVA EMBORRACHADA NITRÍLICA -</t>
    </r>
    <r>
      <rPr>
        <sz val="14"/>
        <color theme="1"/>
        <rFont val="Calibri"/>
        <family val="2"/>
        <scheme val="minor"/>
      </rPr>
      <t>Luva de segurança confeccionada em fibra sintéticas (poliéster); revestida em nitrila na palma e nos dedos; punho com fibras elásticas e acabamento com fibras sintéticas. Cor: Azul com preto Pacote com 12 unidades.</t>
    </r>
  </si>
  <si>
    <r>
      <t>LUVA DE RASPA  -</t>
    </r>
    <r>
      <rPr>
        <sz val="14"/>
        <color theme="1"/>
        <rFont val="Calibri"/>
        <family val="2"/>
        <scheme val="minor"/>
      </rPr>
      <t>Luva de 20cm com Reforço, confeccionado em raspa; reforço interno em raspa na palma e face palmar dos dedos; reforço externo entre o polegar e o indicador.  Contém: Par.</t>
    </r>
  </si>
  <si>
    <r>
      <t xml:space="preserve">LUVA DE VAQUETA - </t>
    </r>
    <r>
      <rPr>
        <sz val="14"/>
        <color theme="1"/>
        <rFont val="Calibri"/>
        <family val="2"/>
        <scheme val="minor"/>
      </rPr>
      <t>Luva de segurança confeccionada com vaqueta cano curto, com punho de elástico, dorso normal, palma reforçada, sem forro, com tira de reforço entre o polegar e o indicador, acabamento com costuras reforçadas. Cor: Preferencialmente Cinza - Contém: Par.</t>
    </r>
  </si>
  <si>
    <r>
      <t>LUVA CIRÚRGICA -</t>
    </r>
    <r>
      <rPr>
        <sz val="14"/>
        <color theme="1"/>
        <rFont val="Calibri"/>
        <family val="2"/>
        <scheme val="minor"/>
      </rPr>
      <t>Luva cirúrgica, Tipo 1, confeccionada em borracha natural, texturizada, antiderrapante, anatômica, dedo curvo, estéril, com pó.Caixa com 100 unidades.</t>
    </r>
  </si>
  <si>
    <r>
      <t xml:space="preserve">AVENTAL DE RASPA TIPO BARBEIRO </t>
    </r>
    <r>
      <rPr>
        <sz val="14"/>
        <color theme="1"/>
        <rFont val="Calibri"/>
        <family val="2"/>
        <scheme val="minor"/>
      </rPr>
      <t>- Avental de proteção em raspa de couro medindo aproximadamente 1,20m de comprimento por 0,60m de largura, com manga comprida tipo barbeiro, sem gola, fechamento através de tiras de ajuste na cintura.</t>
    </r>
  </si>
  <si>
    <r>
      <t xml:space="preserve">VESTIMENTA TIPO AVENTAL DE MANGA LONGA COM PUNHO DESCARTÁVEL - </t>
    </r>
    <r>
      <rPr>
        <sz val="14"/>
        <color theme="1"/>
        <rFont val="Calibri"/>
        <family val="2"/>
        <scheme val="minor"/>
      </rPr>
      <t>Avental em polipropileno (TNT) - Tecido Não Tecido Pacote com 10 unidades.</t>
    </r>
  </si>
  <si>
    <r>
      <t>BOTA BORRACHA CANO LONGO  -</t>
    </r>
    <r>
      <rPr>
        <sz val="14"/>
        <color theme="1"/>
        <rFont val="Calibri"/>
        <family val="2"/>
        <scheme val="minor"/>
      </rPr>
      <t>Bota de segurança com cabedal em PVC impermeável, modelo unissex, sem fechamento cano longo (+/- 45cm), solado em PVC reforçado com borracha nitrílica antiderrapante. Solado injetado direto no cabedal, palmilha de montagem em PVC. Tamanho: 34 – 44 -Contém: Par.</t>
    </r>
  </si>
  <si>
    <r>
      <t xml:space="preserve">BOTA BORRACHA CANO CURTO
</t>
    </r>
    <r>
      <rPr>
        <sz val="14"/>
        <color theme="1"/>
        <rFont val="Calibri"/>
        <family val="2"/>
        <scheme val="minor"/>
      </rPr>
      <t>Bota de segurança com cabedal em PVC impermeável, forrado com malha 100% poliéster, modelo unissex, sem fechamento cano na altura do tornozelo (+/- 15cm), solado em PVC reforçado com borracha nitrílica branca antiderrapante. Solado injetado direto no cabedal, palmilha de montagem em PVC.
Tamanho: 34 – 44 - Contém: Par.</t>
    </r>
  </si>
  <si>
    <r>
      <t xml:space="preserve">BOTINA DE SEGURANÇA COM BIQUEIRA DE PVC
</t>
    </r>
    <r>
      <rPr>
        <sz val="14"/>
        <color theme="1"/>
        <rFont val="Calibri"/>
        <family val="2"/>
        <scheme val="minor"/>
      </rPr>
      <t>Botina de proteção, em vaqueta lisa e curtida ao cromo, modelo unissex, solado em poliuretano bidensidade com biqueira de PVC.
Tamanho: 34 – 44 Contém: Par.</t>
    </r>
  </si>
  <si>
    <r>
      <t xml:space="preserve">BOTINA DE SEGURANÇA COM ELÁSTICO PU
</t>
    </r>
    <r>
      <rPr>
        <sz val="14"/>
        <color theme="1"/>
        <rFont val="Calibri"/>
        <family val="2"/>
        <scheme val="minor"/>
      </rPr>
      <t>Calçado de segurança tipo botina, confeccionado em couro curtido ao cromo. fechamento em elástico, palmilha de montagem em não tecido fixada pelo sistema strobel, solado de poliuretano monodensidade injetado direto no cabedal, com bico de aço.
Tamanho: 34 – 44 - Contém: Par.</t>
    </r>
  </si>
  <si>
    <r>
      <t xml:space="preserve">PERNEIRA DE RASPA- </t>
    </r>
    <r>
      <rPr>
        <sz val="14"/>
        <color theme="1"/>
        <rFont val="Calibri"/>
        <family val="2"/>
        <scheme val="minor"/>
      </rPr>
      <t>Par de Perneiras confeccionada em raspa de couro, curtida ao cromo ou tanino. Fechamento em tira de ajuste, com velcro na extremidade interna. Altura: 40cm. Contém: Par.</t>
    </r>
  </si>
  <si>
    <r>
      <t xml:space="preserve">CINTO DE SEGURANÇA PARAQUEDISTA
</t>
    </r>
    <r>
      <rPr>
        <sz val="14"/>
        <color theme="1"/>
        <rFont val="Calibri"/>
        <family val="2"/>
        <scheme val="minor"/>
      </rPr>
      <t>Cinturão de segurança abdominal tipo paraquedista confeccionado em poliamida de alta densidade com regulagem total. Em fita de poliéster. Indicação de altura mínima: 2m</t>
    </r>
  </si>
  <si>
    <r>
      <t xml:space="preserve">TALABARTE -  </t>
    </r>
    <r>
      <rPr>
        <sz val="14"/>
        <color theme="1"/>
        <rFont val="Calibri"/>
        <family val="2"/>
        <scheme val="minor"/>
      </rPr>
      <t>Material: Poliéster  - Modelo: Y - Componentes: 02 Ganchos Dupla Trava/02 Absorvedores de Energia  Características Adicionais: Elástico Interno/Gancho:55mm/Dupla Trava Com 15mm.</t>
    </r>
  </si>
  <si>
    <r>
      <t xml:space="preserve">BASTÃO SINALIZADOR </t>
    </r>
    <r>
      <rPr>
        <sz val="14"/>
        <color theme="1"/>
        <rFont val="Calibri"/>
        <family val="2"/>
        <scheme val="minor"/>
      </rPr>
      <t xml:space="preserve"> Bastão Sinalizador vermelho, luz de led com comprimento:  53cm, cabo antiderrapante com cordão de nylon.</t>
    </r>
  </si>
  <si>
    <r>
      <t xml:space="preserve">COLETE REFLETIVO - </t>
    </r>
    <r>
      <rPr>
        <sz val="14"/>
        <color theme="1"/>
        <rFont val="Calibri"/>
        <family val="2"/>
        <scheme val="minor"/>
      </rPr>
      <t>Colete Refletivo com Zíper e Bolso Composição: 100% com tecido sintético de poliéster, com fechamento em zíper (Tecido Plano) ou tiras duplas aderentes (Tecido Telado).</t>
    </r>
  </si>
  <si>
    <r>
      <t xml:space="preserve">CONE REFLETIVO </t>
    </r>
    <r>
      <rPr>
        <sz val="14"/>
        <color theme="1"/>
        <rFont val="Calibri"/>
        <family val="2"/>
        <scheme val="minor"/>
      </rPr>
      <t>FLEXÍVEL COM 75CM EM PVC COM BASE EMBORRACHADA Cone de sinalização - Laranja e Branco. Com 75cm</t>
    </r>
  </si>
  <si>
    <r>
      <t xml:space="preserve">CONE BALIZADOR - </t>
    </r>
    <r>
      <rPr>
        <sz val="14"/>
        <color theme="1"/>
        <rFont val="Calibri"/>
        <family val="2"/>
        <scheme val="minor"/>
      </rPr>
      <t>Altura:1,10 m - Base de PVC. -Laranja e Branco. Semiflexível com faixas refletivas para uso noturno.</t>
    </r>
  </si>
  <si>
    <r>
      <t xml:space="preserve">BARREIRA DE PLÁSTICO BICOLOR - </t>
    </r>
    <r>
      <rPr>
        <sz val="14"/>
        <color theme="1"/>
        <rFont val="Calibri"/>
        <family val="2"/>
        <scheme val="minor"/>
      </rPr>
      <t>A barreira de segurança com 12 faixas refletivas 2 alças para facilitar a movimentação, Material: polietileno de contra raios UV.</t>
    </r>
  </si>
  <si>
    <r>
      <t xml:space="preserve">CAVALETE REFLETIVO </t>
    </r>
    <r>
      <rPr>
        <sz val="14"/>
        <color theme="1"/>
        <rFont val="Calibri"/>
        <family val="2"/>
        <scheme val="minor"/>
      </rPr>
      <t>1,15M X 0,63M Material: Polietileno, furo superior para encaixe de Sinalizador Noturno (pisca de advertência), 2 (duas) Travessas com fitas refletivas.</t>
    </r>
  </si>
  <si>
    <r>
      <t xml:space="preserve">CAVALETE </t>
    </r>
    <r>
      <rPr>
        <sz val="14"/>
        <color theme="1"/>
        <rFont val="Calibri"/>
        <family val="2"/>
        <scheme val="minor"/>
      </rPr>
      <t>"CUIDADO PISO MOLHADO" 61CM X 30CM
Cavalete de sinalização e segurança confeccionado em Material polipropileno (PP), Cor: Amarela Portátil e com aviso dos dois lados do cavalete.</t>
    </r>
  </si>
  <si>
    <r>
      <t xml:space="preserve">CAVALETE </t>
    </r>
    <r>
      <rPr>
        <sz val="14"/>
        <color theme="1"/>
        <rFont val="Calibri"/>
        <family val="2"/>
        <scheme val="minor"/>
      </rPr>
      <t>"BANHEIRO FORA DE USO" 61CM X 30CM Cavalete de sinalização e segurança confeccionado em Material polipropileno (PP), Cor: Amarela Portátil e com aviso dos dois lados do cavalete.</t>
    </r>
  </si>
  <si>
    <r>
      <t xml:space="preserve">CORRENTE PLÁSTICA ELO PEQUENO (PRETO E AMARELO) - </t>
    </r>
    <r>
      <rPr>
        <sz val="14"/>
        <color theme="1"/>
        <rFont val="Calibri"/>
        <family val="2"/>
        <scheme val="minor"/>
      </rPr>
      <t>Pacote com 25 metros de Corrente Plástica Isolamento Elo Pequena Zebrada.</t>
    </r>
  </si>
  <si>
    <r>
      <t xml:space="preserve">CORRENTE PLÁSTICA ELO GRANDE (PRETO E AMARELO) - </t>
    </r>
    <r>
      <rPr>
        <sz val="14"/>
        <color theme="1"/>
        <rFont val="Calibri"/>
        <family val="2"/>
        <scheme val="minor"/>
      </rPr>
      <t>Pacote com 25 metros de Corrente Isolamento Elo Grande Zebrada Amarelo/preto.</t>
    </r>
  </si>
  <si>
    <r>
      <t xml:space="preserve">PEDESTAL PARA CORRENTE - </t>
    </r>
    <r>
      <rPr>
        <sz val="14"/>
        <color theme="1"/>
        <rFont val="Calibri"/>
        <family val="2"/>
        <scheme val="minor"/>
      </rPr>
      <t>Pedestal para sinalização e segurança, confeccionado em três partes, com base soprada em PP (Polipropileno), tubo em PVC e tampa injetada em Poliacetal, com dois ganchos opostos do mesmo material na tampa.</t>
    </r>
  </si>
  <si>
    <r>
      <t>CONJUNTO DE LIXEIRA COLETORA COM 60  LITROS CADA (ÁREA INTERNA).</t>
    </r>
    <r>
      <rPr>
        <sz val="14"/>
        <color theme="1"/>
        <rFont val="Calibri"/>
        <family val="2"/>
        <scheme val="minor"/>
      </rPr>
      <t>Conjunto de lixeira para coleta seletiva, 60 litros. Injetada em plástico polipropileno (PP), com superfície polida e com tampa basculante.</t>
    </r>
  </si>
  <si>
    <r>
      <t xml:space="preserve">CONJUNTO DE LIXEIRA COLETORA COM 100 L CADA. </t>
    </r>
    <r>
      <rPr>
        <sz val="14"/>
        <color theme="1"/>
        <rFont val="Calibri"/>
        <family val="2"/>
        <scheme val="minor"/>
      </rPr>
      <t>Cesto quadrado e tampa basculante (vai e vem) injetados em Polipropileno (PP), proteção UV e a armação em aço carbono galvanizado.</t>
    </r>
  </si>
  <si>
    <r>
      <t xml:space="preserve">LIXEIRA CONTÊINER PRETA DE 240L INDIVIDUAL </t>
    </r>
    <r>
      <rPr>
        <sz val="14"/>
        <color theme="1"/>
        <rFont val="Calibri"/>
        <family val="2"/>
        <scheme val="minor"/>
      </rPr>
      <t>Capacidade de armazenamento 240L ou 96 kg de lixo, rodas de borracha com 200mm de diâmetro e eixo reforçado.</t>
    </r>
  </si>
  <si>
    <r>
      <t xml:space="preserve">LIXEIRA CONTÊINER CINZA DE 240L INDIVIDUAL
</t>
    </r>
    <r>
      <rPr>
        <sz val="14"/>
        <color theme="1"/>
        <rFont val="Calibri"/>
        <family val="2"/>
        <scheme val="minor"/>
      </rPr>
      <t>Capacidade de armazenamento 240L ou 96kg de lixo, rodas de borracha com 200mm de diâmetro e eixo reforçado.</t>
    </r>
  </si>
  <si>
    <r>
      <t xml:space="preserve">LIXEIRA CONTÊINER VERDE DE 240L INDIVIDUAL
</t>
    </r>
    <r>
      <rPr>
        <sz val="14"/>
        <color theme="1"/>
        <rFont val="Calibri"/>
        <family val="2"/>
        <scheme val="minor"/>
      </rPr>
      <t>Capacidade de armazenamento 240L ou 96 kg de lixo, rodas de borracha com 200mm de diâmetro e eixo reforçado.</t>
    </r>
  </si>
  <si>
    <r>
      <t xml:space="preserve">LIXEIRA CONTÊINER VERMELHA DE 240L INDIVIDUAL </t>
    </r>
    <r>
      <rPr>
        <sz val="14"/>
        <color theme="1"/>
        <rFont val="Calibri"/>
        <family val="2"/>
        <scheme val="minor"/>
      </rPr>
      <t>Capacidade de armazenamento 240L ou 96 kg de lixo, rodas de borracha com 200mm de diâmetro e eixo reforçado.</t>
    </r>
  </si>
  <si>
    <r>
      <t xml:space="preserve">LIXEIRA CONTÊINER AZUL DE 240L INDIVIDUAL </t>
    </r>
    <r>
      <rPr>
        <sz val="14"/>
        <color theme="1"/>
        <rFont val="Calibri"/>
        <family val="2"/>
        <scheme val="minor"/>
      </rPr>
      <t>Capacidade de armazenamento 240L ou 96 kg de lixo, rodas de borracha com 200mm de diâmetro e eixo reforçado.</t>
    </r>
  </si>
  <si>
    <r>
      <t xml:space="preserve">LIXEIRA CONTÊINER MARROM DE 240L INDIVIDUAL
</t>
    </r>
    <r>
      <rPr>
        <sz val="14"/>
        <color theme="1"/>
        <rFont val="Calibri"/>
        <family val="2"/>
        <scheme val="minor"/>
      </rPr>
      <t>Capacidade de armazenamento 240L ou 96 kg de lixo, rodas de borracha com 200mm de diâmetro e eixo reforçado.</t>
    </r>
  </si>
  <si>
    <r>
      <t xml:space="preserve">LIXEIRA CONTÊINER AMARELA DE 240L INDIVIDUAL
</t>
    </r>
    <r>
      <rPr>
        <sz val="14"/>
        <color theme="1"/>
        <rFont val="Calibri"/>
        <family val="2"/>
        <scheme val="minor"/>
      </rPr>
      <t>Capacidade de armazenamento 240L ou 96 kg de lixo, rodas de borracha com 200mm de diâmetro e eixo reforçado.</t>
    </r>
  </si>
  <si>
    <r>
      <t xml:space="preserve">LIXEIRA CONTÊINER LARANJA DE 240L INDIVIDUAL
</t>
    </r>
    <r>
      <rPr>
        <sz val="14"/>
        <color theme="1"/>
        <rFont val="Calibri"/>
        <family val="2"/>
        <scheme val="minor"/>
      </rPr>
      <t>Capacidade de armazenamento 240L ou 96 kg de lixo, rodas de borracha com 200mm de diâmetro e eixo reforçado.</t>
    </r>
  </si>
  <si>
    <r>
      <t xml:space="preserve">LIXEIRA CONTÊINER BRANCA DE 240L
</t>
    </r>
    <r>
      <rPr>
        <sz val="14"/>
        <color theme="1"/>
        <rFont val="Calibri"/>
        <family val="2"/>
        <scheme val="minor"/>
      </rPr>
      <t>INDIVIDUAL Capacidade de armazenamento 240L ou 96 kg de lixo, rodas de borracha com 200mm de diâmetro e eixo reforçado.</t>
    </r>
  </si>
  <si>
    <r>
      <t xml:space="preserve">LIXEIRA CONTÊINER AZUL DE 1000L INDIVIDUAL
</t>
    </r>
    <r>
      <rPr>
        <sz val="14"/>
        <color theme="1"/>
        <rFont val="Calibri"/>
        <family val="2"/>
        <scheme val="minor"/>
      </rPr>
      <t>Contêiner de lixo 1000L Azul, capacidade de armazenamento 450kg, com munhão para basculamento lateral, reforço em chapa de aço e dreno com tampa rosqueável. Material: polietileno de Média Densidade de 1000L, sem pedal com rodas de borracha maciça de 200mm e dreno.</t>
    </r>
  </si>
  <si>
    <r>
      <t xml:space="preserve">LIXEIRA CONTÊINER BRANCA DE 1000L INDIVIDUAL </t>
    </r>
    <r>
      <rPr>
        <sz val="14"/>
        <color theme="1"/>
        <rFont val="Calibri"/>
        <family val="2"/>
        <scheme val="minor"/>
      </rPr>
      <t>Contêiner de lixo 1000L Branca, capacidade de armazenamento 450kg, com munhão para basculamento lateral, reforço em chapa de aço e dreno com tampa rosqueável. Material: polietileno de Média Densidade de 1000L, sem pedal com rodas de borracha maciça de 200mm e dreno.</t>
    </r>
  </si>
  <si>
    <r>
      <t xml:space="preserve">LIXEIRA CONTÊINER CINZA DE 1000L INDIVIDUAL
</t>
    </r>
    <r>
      <rPr>
        <sz val="14"/>
        <color theme="1"/>
        <rFont val="Calibri"/>
        <family val="2"/>
        <scheme val="minor"/>
      </rPr>
      <t>Contêiner de lixo 1000L Cinza,
capacidade de armazenamento 450kg, com munhão para basculamento lateral, reforço em chapa de aço e dreno com tampa rosqueável. Material: polietileno de Média Densidade de 1000L, sem pedal com rodas de borracha maciça de 200mm e dreno.</t>
    </r>
  </si>
  <si>
    <r>
      <t>LIXEIRA CONTÊINER LARANJA DE 1000L
INDIVIDUAL</t>
    </r>
    <r>
      <rPr>
        <sz val="14"/>
        <color theme="1"/>
        <rFont val="Calibri"/>
        <family val="2"/>
        <scheme val="minor"/>
      </rPr>
      <t xml:space="preserve">  Contêiner de lixo 1000L laranja, capacidade de armazenamento 450kg, com munhão para basculamento lateral, reforço em chapa de aço e dreno com tampa rosqueável. Material: polietileno de Média Densidade de 1000L, sem pedal com rodas de borracha maciça de 200mm e dreno.</t>
    </r>
  </si>
  <si>
    <r>
      <t xml:space="preserve">LIXEIRA COLETORA CINZA 60 LITROS INDIVIDUAL
</t>
    </r>
    <r>
      <rPr>
        <sz val="14"/>
        <color theme="1"/>
        <rFont val="Calibri"/>
        <family val="2"/>
        <scheme val="minor"/>
      </rPr>
      <t>Lixeira com tampa basculante (vai e vem) quadrada, capacidade de armazenamento: 60 litros produzida em polipropileno de alta resistência. Suportes para fixação do saco de lixo, proteção contra raios UV.
Cor: Cinza</t>
    </r>
  </si>
  <si>
    <r>
      <t xml:space="preserve">LIXEIRA COLETORA PRETA 60 LITROS INDIVIDUAL
</t>
    </r>
    <r>
      <rPr>
        <sz val="14"/>
        <color theme="1"/>
        <rFont val="Calibri"/>
        <family val="2"/>
        <scheme val="minor"/>
      </rPr>
      <t>Lixeira com tampa basculante (vai e vem) quadrada, capacidade de armazenamento: 60 litros produzida em polipropileno de alta resistência. Suportes para fixação do saco de lixo, proteção contra raios UV.
Cor: Preta</t>
    </r>
  </si>
  <si>
    <r>
      <t xml:space="preserve">LIXEIRA COLETORA MARROM 60 LITROS INDIVIDUAL
</t>
    </r>
    <r>
      <rPr>
        <sz val="14"/>
        <color theme="1"/>
        <rFont val="Calibri"/>
        <family val="2"/>
        <scheme val="minor"/>
      </rPr>
      <t>Lixeira com tampa basculante (vai e vem) quadrada, capacidade de armazenamento: 60 litros produzida em polipropileno de alta resistência. Suportes para fixação do saco de lixo, proteção contra raios UV.
Cor: Marrom.</t>
    </r>
  </si>
  <si>
    <r>
      <t xml:space="preserve">LIXEIRA COLETORA VERMELHA 60 LITROS INDIVIDUAL
</t>
    </r>
    <r>
      <rPr>
        <sz val="14"/>
        <color theme="1"/>
        <rFont val="Calibri"/>
        <family val="2"/>
        <scheme val="minor"/>
      </rPr>
      <t>Lixeira com tampa basculante (vai e vem) quadrada, capacidade de armazenamento: 60 litros produzida em polipropileno de alta resistência. Suportes para fixação do saco de lixo, proteção contra raios UV.
Cor: Vermelha</t>
    </r>
  </si>
  <si>
    <r>
      <t xml:space="preserve">LIXEIRA COLETORA LARANJA 60 LITROS INDIVIDUAL
</t>
    </r>
    <r>
      <rPr>
        <sz val="14"/>
        <color theme="1"/>
        <rFont val="Calibri"/>
        <family val="2"/>
        <scheme val="minor"/>
      </rPr>
      <t>Lixeira com tampa basculante (vai e vem) quadrada, capacidade de armazenamento: 60 litros produzida em polipropileno de alta resistência. Suportes para fixação do saco de lixo, proteção contra raios UV.
Cor: Laranja</t>
    </r>
  </si>
  <si>
    <r>
      <t xml:space="preserve">LIXEIRA COLETORA AZUL 60 LITROS INDIVIDUAL
</t>
    </r>
    <r>
      <rPr>
        <sz val="14"/>
        <color theme="1"/>
        <rFont val="Calibri"/>
        <family val="2"/>
        <scheme val="minor"/>
      </rPr>
      <t>Lixeira com tampa basculante (vai e vem) quadrada, capacidade de armazenamento: 60 litros produzida em polipropileno de alta resistência. Suportes para fixação do saco de lixo, proteção contra raios UV.
Cor: Azul</t>
    </r>
  </si>
  <si>
    <r>
      <t xml:space="preserve">LIXEIRA COLETORA VERDE 60 LITROS INDIVIDUAL
</t>
    </r>
    <r>
      <rPr>
        <sz val="14"/>
        <color theme="1"/>
        <rFont val="Calibri"/>
        <family val="2"/>
        <scheme val="minor"/>
      </rPr>
      <t>Lixeira com tampa basculante (vai e vem) quadrada, capacidade de armazenamento: 60 litros produzida em polipropileno de alta resistência. Suportes para fixação do saco de lixo, proteção contra raios UV.
Cor: Verde</t>
    </r>
  </si>
  <si>
    <r>
      <t xml:space="preserve">LIXEIRA COLETORA AMARELA 60 LITROS INDIVIDUAL
</t>
    </r>
    <r>
      <rPr>
        <sz val="14"/>
        <color theme="1"/>
        <rFont val="Calibri"/>
        <family val="2"/>
        <scheme val="minor"/>
      </rPr>
      <t>Lixeira com tampa basculante (vai e vem) quadrada, capacidade de armazenamento: 60 litros produzida em polipropileno de alta resistência. Suportes para fixação do saco de lixo, proteção contra raios UV.
Cor: Amarela</t>
    </r>
  </si>
  <si>
    <r>
      <t xml:space="preserve">LIXEIRA COLETORA 100 LITROS CINZA INDIVIDUAL
</t>
    </r>
    <r>
      <rPr>
        <sz val="14"/>
        <color theme="1"/>
        <rFont val="Calibri"/>
        <family val="2"/>
        <scheme val="minor"/>
      </rPr>
      <t>Lixeira com tampa basculante, 100 litros quadrada com tampa vai e vem.
Material: polipropileno de alta resistência. Suportes para fixação do saco de lixo, e proteção contra raios UV. 
Cor: Cinza</t>
    </r>
  </si>
  <si>
    <r>
      <t xml:space="preserve">LIXEIRA COLETORA 100 LITROS LARANJA INDIVIDUAL
</t>
    </r>
    <r>
      <rPr>
        <sz val="14"/>
        <color theme="1"/>
        <rFont val="Calibri"/>
        <family val="2"/>
        <scheme val="minor"/>
      </rPr>
      <t>Lixeira com tampa basculante, 100 litros quadrada com tampa vai e vem.
Material: polipropileno de alta resistência. Suportes para fixação do saco de lixo, e proteção contra raios UV.
Cor: Laranja</t>
    </r>
  </si>
  <si>
    <r>
      <t xml:space="preserve">LIXEIRA COLETORA 100 LITROS VERMELHA INDIVIDUAL
</t>
    </r>
    <r>
      <rPr>
        <sz val="14"/>
        <color theme="1"/>
        <rFont val="Calibri"/>
        <family val="2"/>
        <scheme val="minor"/>
      </rPr>
      <t>Lixeira com tampa basculante, 100 litros quadrada com tampa vai e vem.
Material: polipropileno de alta resistência. Suportes para fixação do saco de lixo, e proteção contra raios UV.
Cor: Vermelha</t>
    </r>
  </si>
  <si>
    <r>
      <t xml:space="preserve">LIXEIRA COLETORA 100 LITROS AZUL INDIVIDUAL
</t>
    </r>
    <r>
      <rPr>
        <sz val="14"/>
        <color theme="1"/>
        <rFont val="Calibri"/>
        <family val="2"/>
        <scheme val="minor"/>
      </rPr>
      <t>Lixeira com tampa basculante, 100 litros quadrada com tampa vai e vem.
Material: polipropileno de alta resistência. Suportes para fixação do saco de lixo, e proteção contra raios UV.
 Cor: Azul</t>
    </r>
  </si>
  <si>
    <r>
      <t xml:space="preserve">LIXEIRA COLETORA 100 LITROS MARROM INDIVIDUAL
</t>
    </r>
    <r>
      <rPr>
        <sz val="14"/>
        <color theme="1"/>
        <rFont val="Calibri"/>
        <family val="2"/>
        <scheme val="minor"/>
      </rPr>
      <t>Lixeira com tampa basculante, 100 litros quadrada com tampa vai e vem.
Material: polipropileno de alta resistência. Suportes para fixação do saco de lixo, e proteção contra raios UV. 
Cor: Marrom</t>
    </r>
  </si>
  <si>
    <r>
      <t xml:space="preserve">LIXEIRA COLETORA 100 LITROS VERDE INDIVIDUAL
</t>
    </r>
    <r>
      <rPr>
        <sz val="14"/>
        <color theme="1"/>
        <rFont val="Calibri"/>
        <family val="2"/>
        <scheme val="minor"/>
      </rPr>
      <t>Lixeira com tampa basculante, 100 litros quadrada com tampa vai e vem.
Material: polipropileno de alta resistência. Suportes para fixação do saco de lixo, e proteção contra raios UV. 
Cor: Verde</t>
    </r>
  </si>
  <si>
    <r>
      <t xml:space="preserve">LIXEIRA COLETORA 100 LITROS AMARELA INDIVIDUAL
</t>
    </r>
    <r>
      <rPr>
        <sz val="14"/>
        <color theme="1"/>
        <rFont val="Calibri"/>
        <family val="2"/>
        <scheme val="minor"/>
      </rPr>
      <t xml:space="preserve">Lixeira com tampa basculante, 100 litros quadrada com tampa vai e vem.
Material: polipropileno de alta resistência. Suportes para fixação do saco de lixo, e proteção contra raios UV. 
Cor: Amarela </t>
    </r>
  </si>
  <si>
    <r>
      <t xml:space="preserve">LIXEIRA COLETORA 100 LITROS PRETA INDIVIDUAL
</t>
    </r>
    <r>
      <rPr>
        <sz val="14"/>
        <color theme="1"/>
        <rFont val="Calibri"/>
        <family val="2"/>
        <scheme val="minor"/>
      </rPr>
      <t>Lixeira com tampa basculante, 100 litros quadrada com tampa vai e vem.
Material: polipropileno de alta resistência. Suportes para fixação do saco de lixo, e proteção contra raios UV. 
Cor: Preta</t>
    </r>
  </si>
  <si>
    <r>
      <t xml:space="preserve">LIXEIRA PLÁSTICA, COM PEDAL, DE 25 LITROS BRANCA 
</t>
    </r>
    <r>
      <rPr>
        <sz val="14"/>
        <color theme="1"/>
        <rFont val="Calibri"/>
        <family val="2"/>
        <scheme val="minor"/>
      </rPr>
      <t>Lixeira retangular hospitalar, com pedal, de 25 litros com armação para segurar o saco de lixo e adesivo conforme o resíduo a ser coletado. Fabricado em polipropileno (PP), proteção contra os raios UV.</t>
    </r>
  </si>
  <si>
    <r>
      <t xml:space="preserve">LIXEIRA COLETORA BRANCA, COM PEDAL DE INOX, DE 100 LITROS.
</t>
    </r>
    <r>
      <rPr>
        <sz val="14"/>
        <color theme="1"/>
        <rFont val="Calibri"/>
        <family val="2"/>
        <scheme val="minor"/>
      </rPr>
      <t>Lixeira Plástica, corpo injetado em plástico polipropileno. Pedal e armação em aço carbono galvanizado.</t>
    </r>
  </si>
  <si>
    <r>
      <t xml:space="preserve">LIXEIRA COLETORA DE 23 LITROS, EM AÇO INOX TAMPA BASCULANTE CINZA
</t>
    </r>
    <r>
      <rPr>
        <sz val="14"/>
        <color theme="1"/>
        <rFont val="Calibri"/>
        <family val="2"/>
        <scheme val="minor"/>
      </rPr>
      <t>Lixeira de aço inox e tampa basculante cinza em Polipropileno 23 L.</t>
    </r>
  </si>
  <si>
    <r>
      <t xml:space="preserve">LIXEIRA COLETORA DE 23 LITROS, EM AÇO INOX. TAMPA BASCULANTE AZUL
</t>
    </r>
    <r>
      <rPr>
        <sz val="14"/>
        <color theme="1"/>
        <rFont val="Calibri"/>
        <family val="2"/>
        <scheme val="minor"/>
      </rPr>
      <t>Lixeira de aço inox com tampa basculante azul em Polipropileno 23 L.</t>
    </r>
  </si>
  <si>
    <r>
      <t xml:space="preserve">LIXEIRA COLETORA DE 16 LITROS, EM AÇO INOX, COM TAMPA BASCULANTE
</t>
    </r>
    <r>
      <rPr>
        <sz val="14"/>
        <color theme="1"/>
        <rFont val="Calibri"/>
        <family val="2"/>
        <scheme val="minor"/>
      </rPr>
      <t>Lixeira de aço inox 16L com tampa basculante</t>
    </r>
  </si>
  <si>
    <r>
      <t xml:space="preserve">LIXEIRA TIPO CESTO, COM 10 LITROS.
</t>
    </r>
    <r>
      <rPr>
        <sz val="14"/>
        <color theme="1"/>
        <rFont val="Calibri"/>
        <family val="2"/>
        <scheme val="minor"/>
      </rPr>
      <t>Lixeira aramada em aço telado de 10 litros</t>
    </r>
  </si>
  <si>
    <r>
      <t xml:space="preserve">LIXEIRA COM TAMPA ACIONADA POR PEDAL, 15 LITROS 
</t>
    </r>
    <r>
      <rPr>
        <sz val="14"/>
        <color theme="1"/>
        <rFont val="Calibri"/>
        <family val="2"/>
        <scheme val="minor"/>
      </rPr>
      <t>Lixeira Com Pedal 15 Litros fabricada em Polietileno de Alta Densidade (PEAD) ou Polipropileno (PP). Proteção contra raios UV.</t>
    </r>
  </si>
  <si>
    <r>
      <t xml:space="preserve">LIXEIRA COM TAMPA ACIONADA POR PEDAL, 50 LITROS
</t>
    </r>
    <r>
      <rPr>
        <sz val="14"/>
        <color theme="1"/>
        <rFont val="Calibri"/>
        <family val="2"/>
        <scheme val="minor"/>
      </rPr>
      <t>Lixeira Com Pedal 50 Litros fabricada em Polietileno de Alta Densidade (PEAD) ou Polipropileno (PP). Proteção contra raios UV.</t>
    </r>
  </si>
  <si>
    <r>
      <t xml:space="preserve">LIXEIRA EM AÇO INOXIDÁVEL COM PEDAL, 12 LITROS 
</t>
    </r>
    <r>
      <rPr>
        <sz val="14"/>
        <color theme="1"/>
        <rFont val="Calibri"/>
        <family val="2"/>
        <scheme val="minor"/>
      </rPr>
      <t>Lixeira 12 litros em aço inox, balde interno removível e pedal em plástico.</t>
    </r>
  </si>
  <si>
    <r>
      <t xml:space="preserve">LIXEIRA EM AÇO INOXIDÁVEL COM PEDAL, 20 LITROS
</t>
    </r>
    <r>
      <rPr>
        <sz val="14"/>
        <color theme="1"/>
        <rFont val="Calibri"/>
        <family val="2"/>
        <scheme val="minor"/>
      </rPr>
      <t>Lixeira 20 litros em aço inox, balde interno removível e pedal em plástico.</t>
    </r>
  </si>
  <si>
    <r>
      <t xml:space="preserve">LIXEIRA EM AÇO INOXIDÁVEL COM PEDAL, 40 LITROS
</t>
    </r>
    <r>
      <rPr>
        <sz val="14"/>
        <color theme="1"/>
        <rFont val="Calibri"/>
        <family val="2"/>
        <scheme val="minor"/>
      </rPr>
      <t>Lixeira 40 litros em aço inox, balde interno removível e pedal em plástico.</t>
    </r>
  </si>
  <si>
    <r>
      <t xml:space="preserve">LIXEIRA EM AÇO INOXIDÁVEL COM PEDAL 50 LITROS 
</t>
    </r>
    <r>
      <rPr>
        <sz val="14"/>
        <color theme="1"/>
        <rFont val="Calibri"/>
        <family val="2"/>
        <scheme val="minor"/>
      </rPr>
      <t>Lixeira 50 litros em aço inox, balde interno removível e pedal em plástico.</t>
    </r>
  </si>
  <si>
    <r>
      <t xml:space="preserve">LIXEIRA QUADRADA COM PEDAL DE PLÁSTICO CINZA 30 L
</t>
    </r>
    <r>
      <rPr>
        <sz val="14"/>
        <color theme="1"/>
        <rFont val="Calibri"/>
        <family val="2"/>
        <scheme val="minor"/>
      </rPr>
      <t>Lixeira Com Pedal 30 Litros fabricada em Polietileno de Alta Densidade (PEAD) ou Polipropileno (PP). Proteção contra raios UV.</t>
    </r>
  </si>
  <si>
    <r>
      <rPr>
        <b/>
        <sz val="14"/>
        <color rgb="FF000000"/>
        <rFont val="Calibri"/>
        <family val="2"/>
        <scheme val="minor"/>
      </rPr>
      <t>BITUQUEIRA DE CIGARRO</t>
    </r>
    <r>
      <rPr>
        <sz val="14"/>
        <color rgb="FF000000"/>
        <rFont val="Calibri"/>
        <family val="2"/>
        <scheme val="minor"/>
      </rPr>
      <t xml:space="preserve">
Bituqueira de aço inox altura 93 cm Largura 30 cm com capacidade 10 litros (aproximadamente 5.000 bitucas). Seis capacitores com orifícios menores permitindo apenas dispensa das bitucas de cigarros.
- Não entra água.
- Sistema anti-chamas acabamento polido.</t>
    </r>
  </si>
  <si>
    <t>AQUISIÇÃO DE EPI’s, EPC’s E COLETORES PARA COLETA SELETIVA</t>
  </si>
  <si>
    <t>UNIDADE</t>
  </si>
  <si>
    <t xml:space="preserve">PACOTE </t>
  </si>
  <si>
    <t>CAIXA</t>
  </si>
  <si>
    <t>1. OBJETO: AQUISIÇÃO DE EPI’s, EPC’s E COLETORES PARA COLETA SELETIVA</t>
  </si>
  <si>
    <t>CONSIDERAÇÕES:CONSIDERAÇÕES: ESSAS INFORMAÇÕES FORAM RETIRADAS DO SITE DA FEMAR.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</si>
</sst>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164" formatCode="_(&quot;R$ &quot;* #,##0.00_);_(&quot;R$ &quot;* \(#,##0.00\);_(&quot;R$ &quot;* &quot;-&quot;??_);_(@_)"/>
    <numFmt numFmtId="165" formatCode="&quot;R$&quot;\ #,##0.00"/>
    <numFmt numFmtId="166" formatCode="&quot;&quot;00&quot;.&quot;000&quot;.&quot;000&quot;/&quot;0000&quot;-&quot;00"/>
    <numFmt numFmtId="167" formatCode="&quot;(&quot;##&quot;)&quot;#####&quot;-&quot;####"/>
    <numFmt numFmtId="168" formatCode="00000\-000"/>
  </numFmts>
  <fonts count="27" x14ac:knownFonts="1">
    <font>
      <sz val="11"/>
      <color theme="1"/>
      <name val="Calibri"/>
      <family val="2"/>
      <scheme val="minor"/>
    </font>
    <font>
      <sz val="10"/>
      <name val="Arial"/>
      <family val="2"/>
    </font>
    <font>
      <sz val="10"/>
      <name val="Arial"/>
      <family val="2"/>
    </font>
    <font>
      <sz val="16"/>
      <color theme="1"/>
      <name val="Calibri"/>
      <family val="2"/>
      <scheme val="minor"/>
    </font>
    <font>
      <sz val="10"/>
      <name val="Arial"/>
      <family val="2"/>
    </font>
    <font>
      <b/>
      <sz val="14"/>
      <color theme="1"/>
      <name val="Calibri"/>
      <family val="2"/>
      <scheme val="minor"/>
    </font>
    <font>
      <i/>
      <sz val="8"/>
      <color theme="1"/>
      <name val="Calibri"/>
      <family val="2"/>
      <scheme val="minor"/>
    </font>
    <font>
      <i/>
      <sz val="16"/>
      <color theme="1"/>
      <name val="Calibri"/>
      <family val="2"/>
      <scheme val="minor"/>
    </font>
    <font>
      <b/>
      <sz val="16"/>
      <color theme="1"/>
      <name val="Calibri"/>
      <family val="2"/>
      <scheme val="minor"/>
    </font>
    <font>
      <b/>
      <sz val="18"/>
      <color theme="1"/>
      <name val="Calibri"/>
      <family val="2"/>
      <scheme val="minor"/>
    </font>
    <font>
      <sz val="14"/>
      <color theme="1"/>
      <name val="Calibri"/>
      <family val="2"/>
      <scheme val="minor"/>
    </font>
    <font>
      <u/>
      <sz val="11"/>
      <color theme="10"/>
      <name val="Calibri"/>
      <family val="2"/>
      <scheme val="minor"/>
    </font>
    <font>
      <sz val="10"/>
      <color indexed="8"/>
      <name val="Arial"/>
      <family val="2"/>
    </font>
    <font>
      <b/>
      <i/>
      <sz val="16"/>
      <color theme="1"/>
      <name val="Calibri"/>
      <family val="2"/>
      <scheme val="minor"/>
    </font>
    <font>
      <b/>
      <sz val="14"/>
      <name val="Calibri"/>
      <family val="2"/>
      <scheme val="minor"/>
    </font>
    <font>
      <b/>
      <sz val="16"/>
      <color rgb="FFFF0000"/>
      <name val="Calibri"/>
      <family val="2"/>
      <scheme val="minor"/>
    </font>
    <font>
      <b/>
      <i/>
      <sz val="20"/>
      <color theme="1"/>
      <name val="Calibri"/>
      <family val="2"/>
      <scheme val="minor"/>
    </font>
    <font>
      <i/>
      <sz val="14"/>
      <color theme="1"/>
      <name val="Arial"/>
      <family val="2"/>
    </font>
    <font>
      <sz val="11"/>
      <color theme="1"/>
      <name val="Calibri"/>
      <family val="2"/>
      <scheme val="minor"/>
    </font>
    <font>
      <sz val="14"/>
      <color rgb="FF000000"/>
      <name val="Calibri"/>
      <family val="2"/>
      <scheme val="minor"/>
    </font>
    <font>
      <b/>
      <sz val="14"/>
      <color theme="1"/>
      <name val="Calibri"/>
      <family val="2"/>
    </font>
    <font>
      <b/>
      <sz val="14"/>
      <color indexed="8"/>
      <name val="Calibri"/>
      <family val="2"/>
      <scheme val="minor"/>
    </font>
    <font>
      <u/>
      <sz val="16"/>
      <color theme="10"/>
      <name val="Calibri"/>
      <family val="2"/>
      <scheme val="minor"/>
    </font>
    <font>
      <b/>
      <sz val="14"/>
      <color rgb="FF000000"/>
      <name val="Calibri"/>
      <family val="2"/>
      <scheme val="minor"/>
    </font>
    <font>
      <b/>
      <sz val="16"/>
      <name val="Calibri"/>
      <family val="2"/>
      <scheme val="minor"/>
    </font>
    <font>
      <sz val="11"/>
      <color rgb="FFFF0000"/>
      <name val="Calibri"/>
      <family val="2"/>
      <scheme val="minor"/>
    </font>
    <font>
      <sz val="14"/>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5">
    <xf numFmtId="0" fontId="0" fillId="0" borderId="0"/>
    <xf numFmtId="0" fontId="1" fillId="0" borderId="0"/>
    <xf numFmtId="164" fontId="2" fillId="0" borderId="0" applyFill="0" applyBorder="0" applyAlignment="0" applyProtection="0"/>
    <xf numFmtId="9" fontId="2"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4" fillId="0" borderId="0" applyFill="0" applyBorder="0" applyAlignment="0" applyProtection="0"/>
    <xf numFmtId="9" fontId="4"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11" fillId="0" borderId="0" applyNumberFormat="0" applyFill="0" applyBorder="0" applyAlignment="0" applyProtection="0"/>
    <xf numFmtId="0" fontId="12" fillId="0" borderId="0"/>
    <xf numFmtId="44" fontId="18" fillId="0" borderId="0" applyFont="0" applyFill="0" applyBorder="0" applyAlignment="0" applyProtection="0"/>
  </cellStyleXfs>
  <cellXfs count="118">
    <xf numFmtId="0" fontId="0" fillId="0" borderId="0" xfId="0"/>
    <xf numFmtId="0" fontId="3" fillId="0" borderId="0" xfId="0" applyFont="1"/>
    <xf numFmtId="0" fontId="0" fillId="0" borderId="0" xfId="0" applyAlignment="1">
      <alignment horizontal="center"/>
    </xf>
    <xf numFmtId="0" fontId="5" fillId="4"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0" fillId="0" borderId="4" xfId="0" applyBorder="1"/>
    <xf numFmtId="0" fontId="0" fillId="0" borderId="5" xfId="0" applyBorder="1"/>
    <xf numFmtId="0" fontId="0" fillId="0" borderId="5" xfId="0" applyBorder="1" applyAlignment="1">
      <alignment horizontal="center"/>
    </xf>
    <xf numFmtId="0" fontId="0" fillId="0" borderId="10" xfId="0" applyBorder="1"/>
    <xf numFmtId="0" fontId="7" fillId="0" borderId="16" xfId="0" applyFont="1" applyBorder="1" applyAlignment="1">
      <alignment wrapText="1"/>
    </xf>
    <xf numFmtId="0" fontId="7" fillId="0" borderId="0" xfId="0" applyFont="1" applyAlignment="1">
      <alignment horizontal="right" wrapText="1"/>
    </xf>
    <xf numFmtId="0" fontId="11" fillId="0" borderId="16" xfId="12" applyBorder="1" applyAlignment="1">
      <alignment wrapText="1"/>
    </xf>
    <xf numFmtId="0" fontId="6" fillId="0" borderId="16" xfId="0" applyFont="1" applyBorder="1" applyAlignment="1">
      <alignment horizontal="center"/>
    </xf>
    <xf numFmtId="0" fontId="6" fillId="0" borderId="0" xfId="0" applyFont="1" applyAlignment="1">
      <alignment horizontal="center"/>
    </xf>
    <xf numFmtId="0" fontId="0" fillId="0" borderId="17" xfId="0" applyBorder="1"/>
    <xf numFmtId="0" fontId="3" fillId="0" borderId="16" xfId="0" applyFont="1" applyBorder="1" applyAlignment="1">
      <alignment horizontal="center"/>
    </xf>
    <xf numFmtId="0" fontId="3" fillId="0" borderId="0" xfId="0" applyFont="1" applyAlignment="1">
      <alignment horizontal="center"/>
    </xf>
    <xf numFmtId="0" fontId="3" fillId="0" borderId="17" xfId="0" applyFont="1" applyBorder="1" applyAlignment="1">
      <alignment horizontal="center"/>
    </xf>
    <xf numFmtId="0" fontId="0" fillId="0" borderId="16" xfId="0" applyBorder="1"/>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10" fillId="0" borderId="16" xfId="0" applyFont="1" applyBorder="1" applyAlignment="1">
      <alignment horizontal="right" vertical="center" wrapText="1"/>
    </xf>
    <xf numFmtId="0" fontId="0" fillId="0" borderId="0" xfId="0" quotePrefix="1"/>
    <xf numFmtId="0" fontId="14" fillId="2" borderId="0" xfId="1" applyFont="1" applyFill="1" applyAlignment="1">
      <alignment horizontal="center"/>
    </xf>
    <xf numFmtId="0" fontId="14" fillId="2" borderId="0" xfId="1" applyFont="1" applyFill="1"/>
    <xf numFmtId="14" fontId="14" fillId="2" borderId="17" xfId="1" applyNumberFormat="1" applyFont="1" applyFill="1" applyBorder="1" applyAlignment="1">
      <alignment horizontal="center"/>
    </xf>
    <xf numFmtId="0" fontId="8" fillId="0" borderId="0" xfId="0" applyFont="1" applyAlignment="1">
      <alignment horizontal="left"/>
    </xf>
    <xf numFmtId="0" fontId="5" fillId="4" borderId="20" xfId="0" applyFont="1" applyFill="1" applyBorder="1" applyAlignment="1">
      <alignment horizontal="center" vertical="center" wrapText="1"/>
    </xf>
    <xf numFmtId="0" fontId="14" fillId="4" borderId="18" xfId="1" applyFont="1" applyFill="1" applyBorder="1" applyAlignment="1">
      <alignment horizontal="center" vertical="center" wrapText="1"/>
    </xf>
    <xf numFmtId="0" fontId="5" fillId="0" borderId="16"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10" fillId="0" borderId="0" xfId="0" applyFont="1"/>
    <xf numFmtId="0" fontId="10" fillId="0" borderId="17" xfId="0" applyFont="1" applyBorder="1"/>
    <xf numFmtId="0" fontId="10" fillId="0" borderId="16" xfId="0" applyFont="1" applyBorder="1"/>
    <xf numFmtId="0" fontId="10" fillId="0" borderId="0" xfId="0" applyFont="1" applyAlignment="1">
      <alignment horizontal="center"/>
    </xf>
    <xf numFmtId="0" fontId="5" fillId="0" borderId="16" xfId="0" applyFont="1" applyBorder="1" applyAlignment="1">
      <alignment vertical="center"/>
    </xf>
    <xf numFmtId="0" fontId="5" fillId="0" borderId="0" xfId="0" applyFont="1" applyAlignment="1">
      <alignment horizontal="center" vertical="center"/>
    </xf>
    <xf numFmtId="0" fontId="5" fillId="0" borderId="17" xfId="0" applyFont="1" applyBorder="1" applyAlignment="1">
      <alignment vertical="center"/>
    </xf>
    <xf numFmtId="0" fontId="8" fillId="2" borderId="0" xfId="0" applyFont="1" applyFill="1" applyAlignment="1">
      <alignment horizontal="center"/>
    </xf>
    <xf numFmtId="0" fontId="5" fillId="4" borderId="20" xfId="0" applyFont="1" applyFill="1" applyBorder="1" applyAlignment="1">
      <alignment horizontal="center" vertical="center"/>
    </xf>
    <xf numFmtId="0" fontId="20" fillId="2" borderId="13" xfId="0" applyFont="1" applyFill="1" applyBorder="1" applyAlignment="1">
      <alignment horizontal="center" vertical="center"/>
    </xf>
    <xf numFmtId="0" fontId="21" fillId="2" borderId="1" xfId="13" applyFont="1" applyFill="1" applyBorder="1" applyAlignment="1" applyProtection="1">
      <alignment horizontal="center" vertical="center"/>
      <protection locked="0"/>
    </xf>
    <xf numFmtId="165" fontId="21" fillId="2" borderId="1" xfId="14" applyNumberFormat="1" applyFont="1" applyFill="1" applyBorder="1" applyAlignment="1" applyProtection="1">
      <alignment horizontal="center" vertical="center"/>
      <protection locked="0"/>
    </xf>
    <xf numFmtId="165" fontId="5" fillId="0" borderId="18" xfId="0" applyNumberFormat="1" applyFont="1" applyBorder="1" applyAlignment="1">
      <alignment horizontal="center" vertical="center"/>
    </xf>
    <xf numFmtId="165" fontId="5" fillId="4" borderId="18"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4" fillId="2" borderId="16" xfId="1" applyFont="1" applyFill="1" applyBorder="1" applyAlignment="1">
      <alignment horizontal="right"/>
    </xf>
    <xf numFmtId="14" fontId="24" fillId="2" borderId="0" xfId="1" applyNumberFormat="1" applyFont="1" applyFill="1" applyAlignment="1">
      <alignment horizontal="left"/>
    </xf>
    <xf numFmtId="0" fontId="6" fillId="0" borderId="16" xfId="0" applyFont="1" applyBorder="1" applyAlignment="1">
      <alignment horizontal="center"/>
    </xf>
    <xf numFmtId="0" fontId="6" fillId="0" borderId="0" xfId="0" applyFont="1" applyAlignment="1">
      <alignment horizontal="center"/>
    </xf>
    <xf numFmtId="0" fontId="8" fillId="4" borderId="1" xfId="0" applyFont="1" applyFill="1" applyBorder="1" applyAlignment="1" applyProtection="1">
      <alignment horizontal="left" vertical="center" wrapText="1"/>
      <protection locked="0"/>
    </xf>
    <xf numFmtId="0" fontId="8" fillId="4" borderId="18"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0" fontId="9" fillId="0" borderId="16" xfId="0" applyFont="1" applyBorder="1" applyAlignment="1">
      <alignment horizontal="center" wrapText="1"/>
    </xf>
    <xf numFmtId="0" fontId="9" fillId="0" borderId="0" xfId="0" applyFont="1" applyAlignment="1">
      <alignment horizontal="center"/>
    </xf>
    <xf numFmtId="0" fontId="9" fillId="0" borderId="17"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center"/>
    </xf>
    <xf numFmtId="0" fontId="3" fillId="0" borderId="17" xfId="0" applyFont="1" applyBorder="1" applyAlignment="1">
      <alignment horizontal="center"/>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168" fontId="8" fillId="4" borderId="3" xfId="0" applyNumberFormat="1" applyFont="1" applyFill="1" applyBorder="1" applyAlignment="1" applyProtection="1">
      <alignment horizontal="center" vertical="center" wrapText="1"/>
      <protection locked="0"/>
    </xf>
    <xf numFmtId="168" fontId="8" fillId="4" borderId="19" xfId="0" applyNumberFormat="1" applyFont="1" applyFill="1" applyBorder="1" applyAlignment="1" applyProtection="1">
      <alignment horizontal="center" vertical="center" wrapText="1"/>
      <protection locked="0"/>
    </xf>
    <xf numFmtId="0" fontId="16" fillId="0" borderId="0" xfId="0" applyFont="1" applyAlignment="1">
      <alignment horizontal="right" wrapText="1"/>
    </xf>
    <xf numFmtId="0" fontId="16" fillId="0" borderId="17" xfId="0" applyFont="1" applyBorder="1" applyAlignment="1">
      <alignment horizontal="right" wrapText="1"/>
    </xf>
    <xf numFmtId="0" fontId="7" fillId="0" borderId="0" xfId="0" applyFont="1" applyAlignment="1">
      <alignment horizontal="right" wrapText="1"/>
    </xf>
    <xf numFmtId="0" fontId="7" fillId="0" borderId="17" xfId="0" applyFont="1" applyBorder="1" applyAlignment="1">
      <alignment horizontal="right" wrapText="1"/>
    </xf>
    <xf numFmtId="0" fontId="8"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17" fillId="0" borderId="16" xfId="0" applyFont="1" applyBorder="1" applyAlignment="1">
      <alignment horizontal="left" vertical="center"/>
    </xf>
    <xf numFmtId="0" fontId="17" fillId="0" borderId="0" xfId="0" applyFont="1" applyAlignment="1">
      <alignment horizontal="left" vertical="center"/>
    </xf>
    <xf numFmtId="0" fontId="17" fillId="0" borderId="17" xfId="0" applyFont="1" applyBorder="1" applyAlignment="1">
      <alignment horizontal="left" vertical="center"/>
    </xf>
    <xf numFmtId="0" fontId="5" fillId="0" borderId="16" xfId="0" applyFont="1" applyBorder="1"/>
    <xf numFmtId="0" fontId="10" fillId="0" borderId="0" xfId="0" applyFont="1"/>
    <xf numFmtId="0" fontId="10" fillId="0" borderId="17" xfId="0" applyFont="1" applyBorder="1"/>
    <xf numFmtId="0" fontId="5" fillId="0" borderId="16" xfId="0" applyFont="1" applyBorder="1" applyAlignment="1">
      <alignment horizontal="left"/>
    </xf>
    <xf numFmtId="0" fontId="5" fillId="0" borderId="0" xfId="0" applyFont="1" applyAlignment="1">
      <alignment horizontal="left"/>
    </xf>
    <xf numFmtId="0" fontId="5" fillId="0" borderId="17" xfId="0" applyFont="1" applyBorder="1" applyAlignment="1">
      <alignment horizontal="left"/>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2" xfId="0" applyFont="1" applyFill="1" applyBorder="1" applyAlignment="1">
      <alignment horizontal="left" vertical="center"/>
    </xf>
    <xf numFmtId="0" fontId="10" fillId="0" borderId="16" xfId="0" applyFont="1" applyBorder="1"/>
    <xf numFmtId="0" fontId="5" fillId="0" borderId="15" xfId="0" applyFont="1" applyBorder="1" applyAlignment="1">
      <alignment horizontal="center" vertical="center"/>
    </xf>
    <xf numFmtId="167" fontId="8" fillId="4" borderId="3" xfId="0" applyNumberFormat="1" applyFont="1" applyFill="1" applyBorder="1" applyAlignment="1" applyProtection="1">
      <alignment horizontal="center" vertical="center" wrapText="1"/>
      <protection locked="0"/>
    </xf>
    <xf numFmtId="167" fontId="8" fillId="4" borderId="19" xfId="0" applyNumberFormat="1" applyFont="1" applyFill="1" applyBorder="1" applyAlignment="1" applyProtection="1">
      <alignment horizontal="center" vertical="center" wrapText="1"/>
      <protection locked="0"/>
    </xf>
    <xf numFmtId="0" fontId="8" fillId="0" borderId="16" xfId="0" applyFont="1" applyBorder="1" applyAlignment="1">
      <alignment horizontal="left"/>
    </xf>
    <xf numFmtId="0" fontId="8" fillId="0" borderId="0" xfId="0" applyFont="1" applyAlignment="1">
      <alignment horizontal="left"/>
    </xf>
    <xf numFmtId="0" fontId="10" fillId="0" borderId="14" xfId="0" applyFont="1" applyBorder="1" applyAlignment="1">
      <alignment horizontal="center"/>
    </xf>
    <xf numFmtId="0" fontId="10" fillId="0" borderId="0" xfId="0" applyFont="1" applyAlignment="1">
      <alignment horizontal="left"/>
    </xf>
    <xf numFmtId="0" fontId="10" fillId="0" borderId="17" xfId="0" applyFont="1" applyBorder="1" applyAlignment="1">
      <alignment horizontal="left"/>
    </xf>
    <xf numFmtId="0" fontId="22" fillId="4" borderId="3" xfId="12" applyFont="1" applyFill="1" applyBorder="1" applyAlignment="1" applyProtection="1">
      <alignment horizontal="left" vertical="center" wrapText="1"/>
      <protection locked="0"/>
    </xf>
    <xf numFmtId="0" fontId="8" fillId="4" borderId="13" xfId="0" applyFont="1" applyFill="1" applyBorder="1" applyAlignment="1" applyProtection="1">
      <alignment horizontal="left" vertical="center" wrapText="1"/>
      <protection locked="0"/>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4" borderId="20" xfId="1" applyFont="1" applyFill="1" applyBorder="1" applyAlignment="1">
      <alignment horizontal="center" vertical="center" wrapText="1"/>
    </xf>
    <xf numFmtId="0" fontId="15" fillId="4" borderId="1" xfId="1" applyFont="1" applyFill="1" applyBorder="1" applyAlignment="1">
      <alignment horizontal="center" vertical="center" wrapText="1"/>
    </xf>
    <xf numFmtId="0" fontId="15" fillId="4" borderId="18" xfId="1" applyFont="1" applyFill="1" applyBorder="1" applyAlignment="1">
      <alignment horizontal="center" vertical="center" wrapText="1"/>
    </xf>
    <xf numFmtId="166" fontId="8" fillId="4" borderId="3" xfId="0" applyNumberFormat="1" applyFont="1" applyFill="1" applyBorder="1" applyAlignment="1" applyProtection="1">
      <alignment horizontal="center" vertical="center" wrapText="1"/>
      <protection locked="0"/>
    </xf>
    <xf numFmtId="166" fontId="8" fillId="4" borderId="19" xfId="0" applyNumberFormat="1" applyFont="1" applyFill="1" applyBorder="1" applyAlignment="1" applyProtection="1">
      <alignment horizontal="center" vertical="center" wrapText="1"/>
      <protection locked="0"/>
    </xf>
    <xf numFmtId="0" fontId="5" fillId="4" borderId="2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3" xfId="0" applyFont="1" applyFill="1" applyBorder="1" applyAlignment="1">
      <alignment horizontal="center" vertical="center"/>
    </xf>
    <xf numFmtId="0" fontId="26" fillId="0" borderId="4"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1" xfId="0" applyFont="1" applyBorder="1" applyAlignment="1">
      <alignment horizontal="center" vertical="center"/>
    </xf>
  </cellXfs>
  <cellStyles count="15">
    <cellStyle name="Hiperlink" xfId="12" builtinId="8"/>
    <cellStyle name="Moeda" xfId="14" builtinId="4"/>
    <cellStyle name="Moeda 2" xfId="2" xr:uid="{00000000-0005-0000-0000-000002000000}"/>
    <cellStyle name="Moeda 2 2" xfId="8" xr:uid="{00000000-0005-0000-0000-000003000000}"/>
    <cellStyle name="Moeda 2 3" xfId="6" xr:uid="{00000000-0005-0000-0000-000004000000}"/>
    <cellStyle name="Moeda 2 3 2" xfId="10" xr:uid="{00000000-0005-0000-0000-000005000000}"/>
    <cellStyle name="Moeda 3" xfId="4" xr:uid="{00000000-0005-0000-0000-000006000000}"/>
    <cellStyle name="Normal" xfId="0" builtinId="0"/>
    <cellStyle name="Normal 2" xfId="1" xr:uid="{00000000-0005-0000-0000-000008000000}"/>
    <cellStyle name="Normal 2 2" xfId="13" xr:uid="{00000000-0005-0000-0000-000009000000}"/>
    <cellStyle name="Porcentagem 2" xfId="3" xr:uid="{00000000-0005-0000-0000-00000A000000}"/>
    <cellStyle name="Porcentagem 2 2" xfId="9" xr:uid="{00000000-0005-0000-0000-00000B000000}"/>
    <cellStyle name="Porcentagem 2 3" xfId="7" xr:uid="{00000000-0005-0000-0000-00000C000000}"/>
    <cellStyle name="Porcentagem 2 3 2" xfId="11" xr:uid="{00000000-0005-0000-0000-00000D000000}"/>
    <cellStyle name="Porcentagem 3"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585107</xdr:colOff>
      <xdr:row>0</xdr:row>
      <xdr:rowOff>68035</xdr:rowOff>
    </xdr:from>
    <xdr:to>
      <xdr:col>1</xdr:col>
      <xdr:colOff>3551464</xdr:colOff>
      <xdr:row>8</xdr:row>
      <xdr:rowOff>27214</xdr:rowOff>
    </xdr:to>
    <xdr:pic>
      <xdr:nvPicPr>
        <xdr:cNvPr id="4" name="Imagem 3">
          <a:extLst>
            <a:ext uri="{FF2B5EF4-FFF2-40B4-BE49-F238E27FC236}">
              <a16:creationId xmlns:a16="http://schemas.microsoft.com/office/drawing/2014/main" id="{F052B081-B8F9-4F35-90EB-835CA600F9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107" y="68035"/>
          <a:ext cx="3959678" cy="1605643"/>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98"/>
  <sheetViews>
    <sheetView showGridLines="0" tabSelected="1" topLeftCell="A102" zoomScale="70" zoomScaleNormal="70" zoomScaleSheetLayoutView="70" workbookViewId="0">
      <selection activeCell="A126" sqref="A126:F127"/>
    </sheetView>
  </sheetViews>
  <sheetFormatPr defaultColWidth="9.140625" defaultRowHeight="15" x14ac:dyDescent="0.25"/>
  <cols>
    <col min="1" max="1" width="14.85546875" customWidth="1"/>
    <col min="2" max="2" width="107.5703125" customWidth="1"/>
    <col min="3" max="3" width="17" style="2" customWidth="1"/>
    <col min="4" max="4" width="15.42578125" bestFit="1" customWidth="1"/>
    <col min="5" max="5" width="27.140625" customWidth="1"/>
    <col min="6" max="6" width="36.28515625" customWidth="1"/>
    <col min="7" max="7" width="0.7109375" customWidth="1"/>
    <col min="8" max="9" width="9.140625" hidden="1" customWidth="1"/>
    <col min="10" max="10" width="11.42578125" customWidth="1"/>
  </cols>
  <sheetData>
    <row r="1" spans="1:6" x14ac:dyDescent="0.25">
      <c r="A1" s="6"/>
      <c r="B1" s="7"/>
      <c r="C1" s="8"/>
      <c r="D1" s="7"/>
      <c r="E1" s="7"/>
      <c r="F1" s="9"/>
    </row>
    <row r="2" spans="1:6" ht="21" customHeight="1" x14ac:dyDescent="0.4">
      <c r="A2" s="10"/>
      <c r="B2" s="11"/>
      <c r="C2" s="71" t="s">
        <v>12</v>
      </c>
      <c r="D2" s="71"/>
      <c r="E2" s="71"/>
      <c r="F2" s="72"/>
    </row>
    <row r="3" spans="1:6" ht="20.25" customHeight="1" x14ac:dyDescent="0.35">
      <c r="A3" s="10"/>
      <c r="B3" s="11"/>
      <c r="C3" s="73" t="s">
        <v>20</v>
      </c>
      <c r="D3" s="73"/>
      <c r="E3" s="73"/>
      <c r="F3" s="74"/>
    </row>
    <row r="4" spans="1:6" ht="10.5" hidden="1" customHeight="1" x14ac:dyDescent="0.35">
      <c r="A4" s="10"/>
      <c r="B4" s="11"/>
      <c r="C4" s="73"/>
      <c r="D4" s="73"/>
      <c r="E4" s="73"/>
      <c r="F4" s="74"/>
    </row>
    <row r="5" spans="1:6" ht="21" customHeight="1" x14ac:dyDescent="0.35">
      <c r="A5" s="12"/>
      <c r="B5" s="11"/>
      <c r="C5" s="73" t="s">
        <v>26</v>
      </c>
      <c r="D5" s="73"/>
      <c r="E5" s="73"/>
      <c r="F5" s="74"/>
    </row>
    <row r="6" spans="1:6" ht="21" customHeight="1" x14ac:dyDescent="0.35">
      <c r="A6" s="10"/>
      <c r="B6" s="11"/>
      <c r="C6" s="73" t="s">
        <v>13</v>
      </c>
      <c r="D6" s="73"/>
      <c r="E6" s="73"/>
      <c r="F6" s="74"/>
    </row>
    <row r="7" spans="1:6" x14ac:dyDescent="0.25">
      <c r="A7" s="54"/>
      <c r="B7" s="55"/>
      <c r="C7" s="55"/>
      <c r="D7" s="55"/>
      <c r="E7" s="14"/>
      <c r="F7" s="15"/>
    </row>
    <row r="8" spans="1:6" x14ac:dyDescent="0.25">
      <c r="A8" s="13"/>
      <c r="B8" s="14"/>
      <c r="C8" s="14"/>
      <c r="D8" s="14"/>
      <c r="E8" s="14"/>
      <c r="F8" s="15"/>
    </row>
    <row r="9" spans="1:6" ht="21" customHeight="1" x14ac:dyDescent="0.35">
      <c r="A9" s="60" t="s">
        <v>11</v>
      </c>
      <c r="B9" s="61"/>
      <c r="C9" s="61"/>
      <c r="D9" s="61"/>
      <c r="E9" s="61"/>
      <c r="F9" s="62"/>
    </row>
    <row r="10" spans="1:6" ht="21" customHeight="1" x14ac:dyDescent="0.35">
      <c r="A10" s="63" t="s">
        <v>14</v>
      </c>
      <c r="B10" s="64"/>
      <c r="C10" s="64"/>
      <c r="D10" s="64"/>
      <c r="E10" s="64"/>
      <c r="F10" s="65"/>
    </row>
    <row r="11" spans="1:6" ht="21" x14ac:dyDescent="0.35">
      <c r="A11" s="63"/>
      <c r="B11" s="64"/>
      <c r="C11" s="64"/>
      <c r="D11" s="64"/>
      <c r="E11" s="64"/>
      <c r="F11" s="65"/>
    </row>
    <row r="12" spans="1:6" ht="17.25" customHeight="1" x14ac:dyDescent="0.35">
      <c r="A12" s="16"/>
      <c r="B12" s="17"/>
      <c r="C12"/>
      <c r="D12" s="17"/>
      <c r="E12" s="17"/>
      <c r="F12" s="18"/>
    </row>
    <row r="13" spans="1:6" hidden="1" x14ac:dyDescent="0.25">
      <c r="A13" s="19"/>
      <c r="F13" s="15"/>
    </row>
    <row r="14" spans="1:6" ht="15" customHeight="1" x14ac:dyDescent="0.25">
      <c r="A14" s="66" t="s">
        <v>10</v>
      </c>
      <c r="B14" s="67"/>
      <c r="C14" s="67"/>
      <c r="D14" s="67"/>
      <c r="E14" s="67"/>
      <c r="F14" s="68"/>
    </row>
    <row r="15" spans="1:6" ht="42" customHeight="1" x14ac:dyDescent="0.25">
      <c r="A15" s="66"/>
      <c r="B15" s="67"/>
      <c r="C15" s="67"/>
      <c r="D15" s="67"/>
      <c r="E15" s="67"/>
      <c r="F15" s="68"/>
    </row>
    <row r="16" spans="1:6" ht="21" x14ac:dyDescent="0.25">
      <c r="A16" s="20"/>
      <c r="B16" s="21"/>
      <c r="C16" s="21"/>
      <c r="D16" s="21"/>
      <c r="E16" s="21"/>
      <c r="F16" s="22"/>
    </row>
    <row r="17" spans="1:6" ht="21" customHeight="1" x14ac:dyDescent="0.25">
      <c r="A17" s="23" t="s">
        <v>0</v>
      </c>
      <c r="B17" s="56"/>
      <c r="C17" s="56"/>
      <c r="D17" s="56"/>
      <c r="E17" s="56"/>
      <c r="F17" s="57"/>
    </row>
    <row r="18" spans="1:6" ht="21" customHeight="1" x14ac:dyDescent="0.25">
      <c r="A18" s="23" t="s">
        <v>1</v>
      </c>
      <c r="B18" s="56"/>
      <c r="C18" s="56"/>
      <c r="D18" s="56"/>
      <c r="E18" s="56"/>
      <c r="F18" s="57"/>
    </row>
    <row r="19" spans="1:6" ht="21" customHeight="1" x14ac:dyDescent="0.25">
      <c r="A19" s="23" t="s">
        <v>2</v>
      </c>
      <c r="B19" s="58"/>
      <c r="C19" s="59"/>
      <c r="D19" s="5" t="s">
        <v>30</v>
      </c>
      <c r="E19" s="69"/>
      <c r="F19" s="70"/>
    </row>
    <row r="20" spans="1:6" ht="21" x14ac:dyDescent="0.25">
      <c r="A20" s="23" t="s">
        <v>6</v>
      </c>
      <c r="B20" s="58"/>
      <c r="C20" s="59"/>
      <c r="D20" s="4" t="s">
        <v>31</v>
      </c>
      <c r="E20" s="107"/>
      <c r="F20" s="108"/>
    </row>
    <row r="21" spans="1:6" ht="21" customHeight="1" x14ac:dyDescent="0.25">
      <c r="A21" s="23" t="s">
        <v>28</v>
      </c>
      <c r="B21" s="100"/>
      <c r="C21" s="101"/>
      <c r="D21" s="4" t="s">
        <v>32</v>
      </c>
      <c r="E21" s="93"/>
      <c r="F21" s="94"/>
    </row>
    <row r="22" spans="1:6" ht="29.25" customHeight="1" x14ac:dyDescent="0.35">
      <c r="A22" s="23"/>
      <c r="B22" s="41"/>
      <c r="C22" s="41"/>
      <c r="D22" s="24"/>
      <c r="F22" s="15"/>
    </row>
    <row r="23" spans="1:6" ht="21" x14ac:dyDescent="0.35">
      <c r="A23" s="52" t="s">
        <v>15</v>
      </c>
      <c r="B23" s="53">
        <f ca="1">TODAY()</f>
        <v>45414</v>
      </c>
      <c r="C23" s="25"/>
      <c r="D23" s="26"/>
      <c r="E23" s="26"/>
      <c r="F23" s="27"/>
    </row>
    <row r="24" spans="1:6" ht="18" customHeight="1" x14ac:dyDescent="0.35">
      <c r="A24" s="95"/>
      <c r="B24" s="96"/>
      <c r="C24" s="96"/>
      <c r="D24" s="96"/>
      <c r="E24" s="28"/>
      <c r="F24" s="15"/>
    </row>
    <row r="25" spans="1:6" ht="23.25" customHeight="1" x14ac:dyDescent="0.25">
      <c r="A25" s="102" t="s">
        <v>118</v>
      </c>
      <c r="B25" s="75"/>
      <c r="C25" s="75"/>
      <c r="D25" s="75"/>
      <c r="E25" s="75"/>
      <c r="F25" s="103"/>
    </row>
    <row r="26" spans="1:6" ht="17.25" customHeight="1" x14ac:dyDescent="0.25">
      <c r="A26" s="19"/>
      <c r="F26" s="15"/>
    </row>
    <row r="27" spans="1:6" ht="51" customHeight="1" x14ac:dyDescent="0.25">
      <c r="A27" s="104" t="s">
        <v>114</v>
      </c>
      <c r="B27" s="105"/>
      <c r="C27" s="105"/>
      <c r="D27" s="105"/>
      <c r="E27" s="105"/>
      <c r="F27" s="106"/>
    </row>
    <row r="28" spans="1:6" s="1" customFormat="1" ht="21" x14ac:dyDescent="0.35">
      <c r="A28" s="29" t="s">
        <v>5</v>
      </c>
      <c r="B28" s="3" t="s">
        <v>29</v>
      </c>
      <c r="C28" s="3" t="s">
        <v>7</v>
      </c>
      <c r="D28" s="3" t="s">
        <v>8</v>
      </c>
      <c r="E28" s="3" t="s">
        <v>25</v>
      </c>
      <c r="F28" s="30" t="s">
        <v>21</v>
      </c>
    </row>
    <row r="29" spans="1:6" s="1" customFormat="1" ht="112.5" x14ac:dyDescent="0.35">
      <c r="A29" s="29">
        <v>1</v>
      </c>
      <c r="B29" s="50" t="s">
        <v>33</v>
      </c>
      <c r="C29" s="49" t="s">
        <v>115</v>
      </c>
      <c r="D29" s="48">
        <v>46</v>
      </c>
      <c r="E29" s="45">
        <v>0</v>
      </c>
      <c r="F29" s="46">
        <f t="shared" ref="F29:F60" si="0">E29*D29</f>
        <v>0</v>
      </c>
    </row>
    <row r="30" spans="1:6" s="1" customFormat="1" ht="66" customHeight="1" x14ac:dyDescent="0.35">
      <c r="A30" s="29">
        <v>2</v>
      </c>
      <c r="B30" s="50" t="s">
        <v>34</v>
      </c>
      <c r="C30" s="49" t="s">
        <v>115</v>
      </c>
      <c r="D30" s="48">
        <v>102</v>
      </c>
      <c r="E30" s="45">
        <v>0</v>
      </c>
      <c r="F30" s="46">
        <f t="shared" si="0"/>
        <v>0</v>
      </c>
    </row>
    <row r="31" spans="1:6" s="1" customFormat="1" ht="66.75" customHeight="1" x14ac:dyDescent="0.35">
      <c r="A31" s="29">
        <v>3</v>
      </c>
      <c r="B31" s="50" t="s">
        <v>35</v>
      </c>
      <c r="C31" s="49" t="s">
        <v>115</v>
      </c>
      <c r="D31" s="48">
        <v>21</v>
      </c>
      <c r="E31" s="45">
        <v>0</v>
      </c>
      <c r="F31" s="46">
        <f t="shared" si="0"/>
        <v>0</v>
      </c>
    </row>
    <row r="32" spans="1:6" s="1" customFormat="1" ht="78" customHeight="1" x14ac:dyDescent="0.35">
      <c r="A32" s="29">
        <v>4</v>
      </c>
      <c r="B32" s="50" t="s">
        <v>36</v>
      </c>
      <c r="C32" s="49" t="s">
        <v>116</v>
      </c>
      <c r="D32" s="48">
        <v>101</v>
      </c>
      <c r="E32" s="45">
        <v>0</v>
      </c>
      <c r="F32" s="46">
        <f t="shared" si="0"/>
        <v>0</v>
      </c>
    </row>
    <row r="33" spans="1:6" s="1" customFormat="1" ht="66" customHeight="1" x14ac:dyDescent="0.35">
      <c r="A33" s="29">
        <v>5</v>
      </c>
      <c r="B33" s="50" t="s">
        <v>37</v>
      </c>
      <c r="C33" s="49" t="s">
        <v>115</v>
      </c>
      <c r="D33" s="48">
        <v>4969</v>
      </c>
      <c r="E33" s="45">
        <v>0</v>
      </c>
      <c r="F33" s="46">
        <f t="shared" si="0"/>
        <v>0</v>
      </c>
    </row>
    <row r="34" spans="1:6" s="1" customFormat="1" ht="66.75" customHeight="1" x14ac:dyDescent="0.35">
      <c r="A34" s="29">
        <v>6</v>
      </c>
      <c r="B34" s="50" t="s">
        <v>38</v>
      </c>
      <c r="C34" s="49" t="s">
        <v>115</v>
      </c>
      <c r="D34" s="48">
        <v>412</v>
      </c>
      <c r="E34" s="45">
        <v>0</v>
      </c>
      <c r="F34" s="46">
        <f t="shared" si="0"/>
        <v>0</v>
      </c>
    </row>
    <row r="35" spans="1:6" s="1" customFormat="1" ht="49.5" customHeight="1" x14ac:dyDescent="0.35">
      <c r="A35" s="29">
        <v>7</v>
      </c>
      <c r="B35" s="50" t="s">
        <v>39</v>
      </c>
      <c r="C35" s="49" t="s">
        <v>115</v>
      </c>
      <c r="D35" s="48">
        <v>34</v>
      </c>
      <c r="E35" s="45">
        <v>0</v>
      </c>
      <c r="F35" s="46">
        <f t="shared" si="0"/>
        <v>0</v>
      </c>
    </row>
    <row r="36" spans="1:6" s="1" customFormat="1" ht="56.25" x14ac:dyDescent="0.35">
      <c r="A36" s="29">
        <v>8</v>
      </c>
      <c r="B36" s="50" t="s">
        <v>40</v>
      </c>
      <c r="C36" s="49" t="s">
        <v>115</v>
      </c>
      <c r="D36" s="48">
        <v>2</v>
      </c>
      <c r="E36" s="45">
        <v>0</v>
      </c>
      <c r="F36" s="46">
        <f t="shared" si="0"/>
        <v>0</v>
      </c>
    </row>
    <row r="37" spans="1:6" s="1" customFormat="1" ht="106.5" customHeight="1" x14ac:dyDescent="0.35">
      <c r="A37" s="29">
        <v>9</v>
      </c>
      <c r="B37" s="50" t="s">
        <v>41</v>
      </c>
      <c r="C37" s="49" t="s">
        <v>116</v>
      </c>
      <c r="D37" s="48">
        <v>877</v>
      </c>
      <c r="E37" s="45">
        <v>0</v>
      </c>
      <c r="F37" s="46">
        <f t="shared" si="0"/>
        <v>0</v>
      </c>
    </row>
    <row r="38" spans="1:6" s="1" customFormat="1" ht="90.75" customHeight="1" x14ac:dyDescent="0.35">
      <c r="A38" s="29">
        <v>10</v>
      </c>
      <c r="B38" s="50" t="s">
        <v>42</v>
      </c>
      <c r="C38" s="49" t="s">
        <v>116</v>
      </c>
      <c r="D38" s="48">
        <v>591</v>
      </c>
      <c r="E38" s="45">
        <v>0</v>
      </c>
      <c r="F38" s="46">
        <f t="shared" si="0"/>
        <v>0</v>
      </c>
    </row>
    <row r="39" spans="1:6" s="1" customFormat="1" ht="50.25" customHeight="1" x14ac:dyDescent="0.35">
      <c r="A39" s="29">
        <v>11</v>
      </c>
      <c r="B39" s="50" t="s">
        <v>43</v>
      </c>
      <c r="C39" s="49" t="s">
        <v>115</v>
      </c>
      <c r="D39" s="48">
        <v>6922</v>
      </c>
      <c r="E39" s="45">
        <v>0</v>
      </c>
      <c r="F39" s="46">
        <f t="shared" si="0"/>
        <v>0</v>
      </c>
    </row>
    <row r="40" spans="1:6" s="1" customFormat="1" ht="37.5" x14ac:dyDescent="0.35">
      <c r="A40" s="29">
        <v>12</v>
      </c>
      <c r="B40" s="50" t="s">
        <v>44</v>
      </c>
      <c r="C40" s="49" t="s">
        <v>115</v>
      </c>
      <c r="D40" s="48">
        <v>610</v>
      </c>
      <c r="E40" s="45">
        <v>0</v>
      </c>
      <c r="F40" s="46">
        <f t="shared" si="0"/>
        <v>0</v>
      </c>
    </row>
    <row r="41" spans="1:6" s="1" customFormat="1" ht="75" customHeight="1" x14ac:dyDescent="0.35">
      <c r="A41" s="29">
        <v>13</v>
      </c>
      <c r="B41" s="50" t="s">
        <v>45</v>
      </c>
      <c r="C41" s="49" t="s">
        <v>116</v>
      </c>
      <c r="D41" s="48">
        <v>60</v>
      </c>
      <c r="E41" s="45">
        <v>0</v>
      </c>
      <c r="F41" s="46">
        <f t="shared" si="0"/>
        <v>0</v>
      </c>
    </row>
    <row r="42" spans="1:6" s="1" customFormat="1" ht="56.25" x14ac:dyDescent="0.35">
      <c r="A42" s="29">
        <v>14</v>
      </c>
      <c r="B42" s="50" t="s">
        <v>46</v>
      </c>
      <c r="C42" s="49" t="s">
        <v>115</v>
      </c>
      <c r="D42" s="48">
        <v>15</v>
      </c>
      <c r="E42" s="45">
        <v>0</v>
      </c>
      <c r="F42" s="46">
        <f t="shared" si="0"/>
        <v>0</v>
      </c>
    </row>
    <row r="43" spans="1:6" s="1" customFormat="1" ht="56.25" x14ac:dyDescent="0.35">
      <c r="A43" s="29">
        <v>15</v>
      </c>
      <c r="B43" s="50" t="s">
        <v>47</v>
      </c>
      <c r="C43" s="49" t="s">
        <v>115</v>
      </c>
      <c r="D43" s="48">
        <v>15</v>
      </c>
      <c r="E43" s="45">
        <v>0</v>
      </c>
      <c r="F43" s="46">
        <f t="shared" si="0"/>
        <v>0</v>
      </c>
    </row>
    <row r="44" spans="1:6" s="1" customFormat="1" ht="64.5" customHeight="1" x14ac:dyDescent="0.35">
      <c r="A44" s="29">
        <v>16</v>
      </c>
      <c r="B44" s="50" t="s">
        <v>48</v>
      </c>
      <c r="C44" s="49" t="s">
        <v>117</v>
      </c>
      <c r="D44" s="48">
        <v>1329</v>
      </c>
      <c r="E44" s="45">
        <v>0</v>
      </c>
      <c r="F44" s="46">
        <f t="shared" si="0"/>
        <v>0</v>
      </c>
    </row>
    <row r="45" spans="1:6" s="1" customFormat="1" ht="56.25" x14ac:dyDescent="0.35">
      <c r="A45" s="29">
        <v>17</v>
      </c>
      <c r="B45" s="50" t="s">
        <v>49</v>
      </c>
      <c r="C45" s="49" t="s">
        <v>115</v>
      </c>
      <c r="D45" s="48">
        <v>115</v>
      </c>
      <c r="E45" s="45">
        <v>0</v>
      </c>
      <c r="F45" s="46">
        <f t="shared" si="0"/>
        <v>0</v>
      </c>
    </row>
    <row r="46" spans="1:6" s="1" customFormat="1" ht="55.5" customHeight="1" x14ac:dyDescent="0.35">
      <c r="A46" s="29">
        <v>18</v>
      </c>
      <c r="B46" s="50" t="s">
        <v>50</v>
      </c>
      <c r="C46" s="49" t="s">
        <v>116</v>
      </c>
      <c r="D46" s="48">
        <v>12588</v>
      </c>
      <c r="E46" s="45">
        <v>0</v>
      </c>
      <c r="F46" s="46">
        <f t="shared" si="0"/>
        <v>0</v>
      </c>
    </row>
    <row r="47" spans="1:6" s="1" customFormat="1" ht="87.75" customHeight="1" x14ac:dyDescent="0.35">
      <c r="A47" s="29">
        <v>19</v>
      </c>
      <c r="B47" s="50" t="s">
        <v>51</v>
      </c>
      <c r="C47" s="43" t="s">
        <v>115</v>
      </c>
      <c r="D47" s="48">
        <v>15</v>
      </c>
      <c r="E47" s="45">
        <v>0</v>
      </c>
      <c r="F47" s="46">
        <f t="shared" si="0"/>
        <v>0</v>
      </c>
    </row>
    <row r="48" spans="1:6" s="1" customFormat="1" ht="123" customHeight="1" x14ac:dyDescent="0.35">
      <c r="A48" s="29">
        <v>20</v>
      </c>
      <c r="B48" s="50" t="s">
        <v>52</v>
      </c>
      <c r="C48" s="43" t="s">
        <v>115</v>
      </c>
      <c r="D48" s="48">
        <v>64</v>
      </c>
      <c r="E48" s="45">
        <v>0</v>
      </c>
      <c r="F48" s="46">
        <f t="shared" si="0"/>
        <v>0</v>
      </c>
    </row>
    <row r="49" spans="1:6" s="1" customFormat="1" ht="96.75" customHeight="1" x14ac:dyDescent="0.35">
      <c r="A49" s="29">
        <v>21</v>
      </c>
      <c r="B49" s="50" t="s">
        <v>53</v>
      </c>
      <c r="C49" s="43" t="s">
        <v>115</v>
      </c>
      <c r="D49" s="48">
        <v>70</v>
      </c>
      <c r="E49" s="45">
        <v>0</v>
      </c>
      <c r="F49" s="46">
        <f t="shared" si="0"/>
        <v>0</v>
      </c>
    </row>
    <row r="50" spans="1:6" s="1" customFormat="1" ht="127.5" customHeight="1" x14ac:dyDescent="0.35">
      <c r="A50" s="29">
        <v>22</v>
      </c>
      <c r="B50" s="50" t="s">
        <v>54</v>
      </c>
      <c r="C50" s="43" t="s">
        <v>115</v>
      </c>
      <c r="D50" s="48">
        <v>54</v>
      </c>
      <c r="E50" s="45">
        <v>0</v>
      </c>
      <c r="F50" s="46">
        <f t="shared" si="0"/>
        <v>0</v>
      </c>
    </row>
    <row r="51" spans="1:6" s="1" customFormat="1" ht="69" customHeight="1" x14ac:dyDescent="0.35">
      <c r="A51" s="29">
        <v>23</v>
      </c>
      <c r="B51" s="50" t="s">
        <v>55</v>
      </c>
      <c r="C51" s="43" t="s">
        <v>115</v>
      </c>
      <c r="D51" s="48">
        <v>15</v>
      </c>
      <c r="E51" s="45">
        <v>0</v>
      </c>
      <c r="F51" s="46">
        <f t="shared" si="0"/>
        <v>0</v>
      </c>
    </row>
    <row r="52" spans="1:6" s="1" customFormat="1" ht="92.25" customHeight="1" x14ac:dyDescent="0.35">
      <c r="A52" s="29">
        <v>24</v>
      </c>
      <c r="B52" s="50" t="s">
        <v>56</v>
      </c>
      <c r="C52" s="43" t="s">
        <v>115</v>
      </c>
      <c r="D52" s="48">
        <v>3</v>
      </c>
      <c r="E52" s="45">
        <v>0</v>
      </c>
      <c r="F52" s="46">
        <f t="shared" si="0"/>
        <v>0</v>
      </c>
    </row>
    <row r="53" spans="1:6" s="1" customFormat="1" ht="69" customHeight="1" x14ac:dyDescent="0.35">
      <c r="A53" s="29">
        <v>25</v>
      </c>
      <c r="B53" s="50" t="s">
        <v>57</v>
      </c>
      <c r="C53" s="43" t="s">
        <v>115</v>
      </c>
      <c r="D53" s="48">
        <v>3</v>
      </c>
      <c r="E53" s="45">
        <v>0</v>
      </c>
      <c r="F53" s="46">
        <f t="shared" si="0"/>
        <v>0</v>
      </c>
    </row>
    <row r="54" spans="1:6" s="1" customFormat="1" ht="60" customHeight="1" x14ac:dyDescent="0.35">
      <c r="A54" s="29">
        <v>26</v>
      </c>
      <c r="B54" s="50" t="s">
        <v>58</v>
      </c>
      <c r="C54" s="43" t="s">
        <v>115</v>
      </c>
      <c r="D54" s="48">
        <v>4</v>
      </c>
      <c r="E54" s="45">
        <v>0</v>
      </c>
      <c r="F54" s="46">
        <f t="shared" si="0"/>
        <v>0</v>
      </c>
    </row>
    <row r="55" spans="1:6" s="1" customFormat="1" ht="73.5" customHeight="1" x14ac:dyDescent="0.35">
      <c r="A55" s="29">
        <v>27</v>
      </c>
      <c r="B55" s="50" t="s">
        <v>59</v>
      </c>
      <c r="C55" s="43" t="s">
        <v>115</v>
      </c>
      <c r="D55" s="48">
        <v>10</v>
      </c>
      <c r="E55" s="45">
        <v>0</v>
      </c>
      <c r="F55" s="46">
        <f t="shared" si="0"/>
        <v>0</v>
      </c>
    </row>
    <row r="56" spans="1:6" s="1" customFormat="1" ht="45.75" customHeight="1" x14ac:dyDescent="0.35">
      <c r="A56" s="29">
        <v>28</v>
      </c>
      <c r="B56" s="50" t="s">
        <v>60</v>
      </c>
      <c r="C56" s="43" t="s">
        <v>115</v>
      </c>
      <c r="D56" s="48">
        <v>62</v>
      </c>
      <c r="E56" s="45">
        <v>0</v>
      </c>
      <c r="F56" s="46">
        <f t="shared" si="0"/>
        <v>0</v>
      </c>
    </row>
    <row r="57" spans="1:6" s="1" customFormat="1" ht="59.25" customHeight="1" x14ac:dyDescent="0.35">
      <c r="A57" s="29">
        <v>29</v>
      </c>
      <c r="B57" s="50" t="s">
        <v>61</v>
      </c>
      <c r="C57" s="43" t="s">
        <v>115</v>
      </c>
      <c r="D57" s="48">
        <v>20</v>
      </c>
      <c r="E57" s="45">
        <v>0</v>
      </c>
      <c r="F57" s="46">
        <f t="shared" si="0"/>
        <v>0</v>
      </c>
    </row>
    <row r="58" spans="1:6" s="1" customFormat="1" ht="37.5" x14ac:dyDescent="0.35">
      <c r="A58" s="29">
        <v>30</v>
      </c>
      <c r="B58" s="50" t="s">
        <v>62</v>
      </c>
      <c r="C58" s="43" t="s">
        <v>115</v>
      </c>
      <c r="D58" s="48">
        <v>4</v>
      </c>
      <c r="E58" s="45">
        <v>0</v>
      </c>
      <c r="F58" s="46">
        <f t="shared" si="0"/>
        <v>0</v>
      </c>
    </row>
    <row r="59" spans="1:6" s="1" customFormat="1" ht="37.5" x14ac:dyDescent="0.35">
      <c r="A59" s="29">
        <v>31</v>
      </c>
      <c r="B59" s="50" t="s">
        <v>63</v>
      </c>
      <c r="C59" s="43" t="s">
        <v>115</v>
      </c>
      <c r="D59" s="48">
        <v>4</v>
      </c>
      <c r="E59" s="45">
        <v>0</v>
      </c>
      <c r="F59" s="46">
        <f t="shared" si="0"/>
        <v>0</v>
      </c>
    </row>
    <row r="60" spans="1:6" s="1" customFormat="1" ht="81.75" customHeight="1" x14ac:dyDescent="0.35">
      <c r="A60" s="29">
        <v>32</v>
      </c>
      <c r="B60" s="50" t="s">
        <v>64</v>
      </c>
      <c r="C60" s="43" t="s">
        <v>115</v>
      </c>
      <c r="D60" s="48">
        <v>116</v>
      </c>
      <c r="E60" s="45">
        <v>0</v>
      </c>
      <c r="F60" s="46">
        <f t="shared" si="0"/>
        <v>0</v>
      </c>
    </row>
    <row r="61" spans="1:6" s="1" customFormat="1" ht="69" customHeight="1" x14ac:dyDescent="0.35">
      <c r="A61" s="29">
        <v>33</v>
      </c>
      <c r="B61" s="50" t="s">
        <v>65</v>
      </c>
      <c r="C61" s="43" t="s">
        <v>115</v>
      </c>
      <c r="D61" s="48">
        <v>94</v>
      </c>
      <c r="E61" s="45">
        <v>0</v>
      </c>
      <c r="F61" s="46">
        <f t="shared" ref="F61:F92" si="1">E61*D61</f>
        <v>0</v>
      </c>
    </row>
    <row r="62" spans="1:6" s="1" customFormat="1" ht="67.5" customHeight="1" x14ac:dyDescent="0.35">
      <c r="A62" s="29">
        <v>34</v>
      </c>
      <c r="B62" s="50" t="s">
        <v>66</v>
      </c>
      <c r="C62" s="49" t="s">
        <v>116</v>
      </c>
      <c r="D62" s="48">
        <v>19</v>
      </c>
      <c r="E62" s="45">
        <v>0</v>
      </c>
      <c r="F62" s="46">
        <f t="shared" si="1"/>
        <v>0</v>
      </c>
    </row>
    <row r="63" spans="1:6" s="1" customFormat="1" ht="69.75" customHeight="1" x14ac:dyDescent="0.35">
      <c r="A63" s="29">
        <v>35</v>
      </c>
      <c r="B63" s="50" t="s">
        <v>67</v>
      </c>
      <c r="C63" s="49" t="s">
        <v>116</v>
      </c>
      <c r="D63" s="48">
        <v>20</v>
      </c>
      <c r="E63" s="45">
        <v>0</v>
      </c>
      <c r="F63" s="46">
        <f t="shared" si="1"/>
        <v>0</v>
      </c>
    </row>
    <row r="64" spans="1:6" s="1" customFormat="1" ht="81.75" customHeight="1" x14ac:dyDescent="0.35">
      <c r="A64" s="29">
        <v>36</v>
      </c>
      <c r="B64" s="50" t="s">
        <v>68</v>
      </c>
      <c r="C64" s="43" t="s">
        <v>115</v>
      </c>
      <c r="D64" s="48">
        <v>62</v>
      </c>
      <c r="E64" s="45">
        <v>0</v>
      </c>
      <c r="F64" s="46">
        <f t="shared" si="1"/>
        <v>0</v>
      </c>
    </row>
    <row r="65" spans="1:6" s="1" customFormat="1" ht="81.75" customHeight="1" x14ac:dyDescent="0.35">
      <c r="A65" s="29">
        <v>37</v>
      </c>
      <c r="B65" s="50" t="s">
        <v>69</v>
      </c>
      <c r="C65" s="43" t="s">
        <v>115</v>
      </c>
      <c r="D65" s="48">
        <v>23</v>
      </c>
      <c r="E65" s="45">
        <v>0</v>
      </c>
      <c r="F65" s="46">
        <f t="shared" si="1"/>
        <v>0</v>
      </c>
    </row>
    <row r="66" spans="1:6" s="1" customFormat="1" ht="90.75" customHeight="1" x14ac:dyDescent="0.35">
      <c r="A66" s="29">
        <v>38</v>
      </c>
      <c r="B66" s="50" t="s">
        <v>70</v>
      </c>
      <c r="C66" s="43" t="s">
        <v>115</v>
      </c>
      <c r="D66" s="48">
        <v>50</v>
      </c>
      <c r="E66" s="45">
        <v>0</v>
      </c>
      <c r="F66" s="46">
        <f t="shared" si="1"/>
        <v>0</v>
      </c>
    </row>
    <row r="67" spans="1:6" s="1" customFormat="1" ht="66.75" customHeight="1" x14ac:dyDescent="0.35">
      <c r="A67" s="29">
        <v>39</v>
      </c>
      <c r="B67" s="50" t="s">
        <v>71</v>
      </c>
      <c r="C67" s="43" t="s">
        <v>115</v>
      </c>
      <c r="D67" s="48">
        <v>2</v>
      </c>
      <c r="E67" s="45">
        <v>0</v>
      </c>
      <c r="F67" s="46">
        <f t="shared" si="1"/>
        <v>0</v>
      </c>
    </row>
    <row r="68" spans="1:6" s="1" customFormat="1" ht="56.25" x14ac:dyDescent="0.35">
      <c r="A68" s="29">
        <v>40</v>
      </c>
      <c r="B68" s="50" t="s">
        <v>72</v>
      </c>
      <c r="C68" s="43" t="s">
        <v>115</v>
      </c>
      <c r="D68" s="48">
        <v>9</v>
      </c>
      <c r="E68" s="45">
        <v>0</v>
      </c>
      <c r="F68" s="46">
        <f t="shared" si="1"/>
        <v>0</v>
      </c>
    </row>
    <row r="69" spans="1:6" s="1" customFormat="1" ht="84.75" customHeight="1" x14ac:dyDescent="0.35">
      <c r="A69" s="29">
        <v>41</v>
      </c>
      <c r="B69" s="50" t="s">
        <v>73</v>
      </c>
      <c r="C69" s="43" t="s">
        <v>115</v>
      </c>
      <c r="D69" s="48">
        <v>5</v>
      </c>
      <c r="E69" s="45">
        <v>0</v>
      </c>
      <c r="F69" s="46">
        <f t="shared" si="1"/>
        <v>0</v>
      </c>
    </row>
    <row r="70" spans="1:6" s="1" customFormat="1" ht="69.75" customHeight="1" x14ac:dyDescent="0.35">
      <c r="A70" s="29">
        <v>42</v>
      </c>
      <c r="B70" s="50" t="s">
        <v>74</v>
      </c>
      <c r="C70" s="43" t="s">
        <v>115</v>
      </c>
      <c r="D70" s="48">
        <v>5</v>
      </c>
      <c r="E70" s="45">
        <v>0</v>
      </c>
      <c r="F70" s="46">
        <f t="shared" si="1"/>
        <v>0</v>
      </c>
    </row>
    <row r="71" spans="1:6" s="1" customFormat="1" ht="45.75" customHeight="1" x14ac:dyDescent="0.35">
      <c r="A71" s="29">
        <v>43</v>
      </c>
      <c r="B71" s="50" t="s">
        <v>75</v>
      </c>
      <c r="C71" s="43" t="s">
        <v>115</v>
      </c>
      <c r="D71" s="48">
        <v>8</v>
      </c>
      <c r="E71" s="45">
        <v>0</v>
      </c>
      <c r="F71" s="46">
        <f t="shared" si="1"/>
        <v>0</v>
      </c>
    </row>
    <row r="72" spans="1:6" s="1" customFormat="1" ht="56.25" x14ac:dyDescent="0.35">
      <c r="A72" s="29">
        <v>44</v>
      </c>
      <c r="B72" s="50" t="s">
        <v>76</v>
      </c>
      <c r="C72" s="43" t="s">
        <v>115</v>
      </c>
      <c r="D72" s="48">
        <v>7</v>
      </c>
      <c r="E72" s="45">
        <v>0</v>
      </c>
      <c r="F72" s="46">
        <f t="shared" si="1"/>
        <v>0</v>
      </c>
    </row>
    <row r="73" spans="1:6" s="1" customFormat="1" ht="56.25" x14ac:dyDescent="0.35">
      <c r="A73" s="29">
        <v>45</v>
      </c>
      <c r="B73" s="50" t="s">
        <v>77</v>
      </c>
      <c r="C73" s="43" t="s">
        <v>115</v>
      </c>
      <c r="D73" s="48">
        <v>2</v>
      </c>
      <c r="E73" s="45">
        <v>0</v>
      </c>
      <c r="F73" s="46">
        <f t="shared" si="1"/>
        <v>0</v>
      </c>
    </row>
    <row r="74" spans="1:6" s="1" customFormat="1" ht="70.5" customHeight="1" x14ac:dyDescent="0.35">
      <c r="A74" s="29">
        <v>46</v>
      </c>
      <c r="B74" s="50" t="s">
        <v>78</v>
      </c>
      <c r="C74" s="43" t="s">
        <v>115</v>
      </c>
      <c r="D74" s="48">
        <v>66</v>
      </c>
      <c r="E74" s="45">
        <v>0</v>
      </c>
      <c r="F74" s="46">
        <f t="shared" si="1"/>
        <v>0</v>
      </c>
    </row>
    <row r="75" spans="1:6" s="1" customFormat="1" ht="70.5" customHeight="1" x14ac:dyDescent="0.35">
      <c r="A75" s="29">
        <v>47</v>
      </c>
      <c r="B75" s="50" t="s">
        <v>79</v>
      </c>
      <c r="C75" s="43" t="s">
        <v>115</v>
      </c>
      <c r="D75" s="48">
        <v>80</v>
      </c>
      <c r="E75" s="45">
        <v>0</v>
      </c>
      <c r="F75" s="46">
        <f t="shared" si="1"/>
        <v>0</v>
      </c>
    </row>
    <row r="76" spans="1:6" s="1" customFormat="1" ht="108" customHeight="1" x14ac:dyDescent="0.35">
      <c r="A76" s="29">
        <v>48</v>
      </c>
      <c r="B76" s="50" t="s">
        <v>80</v>
      </c>
      <c r="C76" s="43" t="s">
        <v>115</v>
      </c>
      <c r="D76" s="48">
        <v>2</v>
      </c>
      <c r="E76" s="45">
        <v>0</v>
      </c>
      <c r="F76" s="46">
        <f t="shared" si="1"/>
        <v>0</v>
      </c>
    </row>
    <row r="77" spans="1:6" s="1" customFormat="1" ht="90" customHeight="1" x14ac:dyDescent="0.35">
      <c r="A77" s="29">
        <v>49</v>
      </c>
      <c r="B77" s="50" t="s">
        <v>81</v>
      </c>
      <c r="C77" s="43" t="s">
        <v>115</v>
      </c>
      <c r="D77" s="48">
        <v>3</v>
      </c>
      <c r="E77" s="45">
        <v>0</v>
      </c>
      <c r="F77" s="46">
        <f t="shared" si="1"/>
        <v>0</v>
      </c>
    </row>
    <row r="78" spans="1:6" s="1" customFormat="1" ht="115.5" customHeight="1" x14ac:dyDescent="0.35">
      <c r="A78" s="29">
        <v>50</v>
      </c>
      <c r="B78" s="50" t="s">
        <v>83</v>
      </c>
      <c r="C78" s="43" t="s">
        <v>115</v>
      </c>
      <c r="D78" s="48">
        <v>2</v>
      </c>
      <c r="E78" s="45">
        <v>0</v>
      </c>
      <c r="F78" s="46">
        <f t="shared" si="1"/>
        <v>0</v>
      </c>
    </row>
    <row r="79" spans="1:6" s="1" customFormat="1" ht="108.75" customHeight="1" x14ac:dyDescent="0.35">
      <c r="A79" s="29">
        <v>51</v>
      </c>
      <c r="B79" s="50" t="s">
        <v>82</v>
      </c>
      <c r="C79" s="43" t="s">
        <v>115</v>
      </c>
      <c r="D79" s="48">
        <v>2</v>
      </c>
      <c r="E79" s="45">
        <v>0</v>
      </c>
      <c r="F79" s="46">
        <f t="shared" si="1"/>
        <v>0</v>
      </c>
    </row>
    <row r="80" spans="1:6" s="1" customFormat="1" ht="106.5" customHeight="1" x14ac:dyDescent="0.35">
      <c r="A80" s="29">
        <v>52</v>
      </c>
      <c r="B80" s="50" t="s">
        <v>84</v>
      </c>
      <c r="C80" s="43" t="s">
        <v>115</v>
      </c>
      <c r="D80" s="48">
        <v>4</v>
      </c>
      <c r="E80" s="45">
        <v>0</v>
      </c>
      <c r="F80" s="46">
        <f t="shared" si="1"/>
        <v>0</v>
      </c>
    </row>
    <row r="81" spans="1:6" s="1" customFormat="1" ht="106.5" customHeight="1" x14ac:dyDescent="0.35">
      <c r="A81" s="29">
        <v>53</v>
      </c>
      <c r="B81" s="50" t="s">
        <v>85</v>
      </c>
      <c r="C81" s="43" t="s">
        <v>115</v>
      </c>
      <c r="D81" s="48">
        <v>4</v>
      </c>
      <c r="E81" s="45">
        <v>0</v>
      </c>
      <c r="F81" s="46">
        <f t="shared" si="1"/>
        <v>0</v>
      </c>
    </row>
    <row r="82" spans="1:6" s="1" customFormat="1" ht="103.5" customHeight="1" x14ac:dyDescent="0.35">
      <c r="A82" s="29">
        <v>54</v>
      </c>
      <c r="B82" s="50" t="s">
        <v>86</v>
      </c>
      <c r="C82" s="43" t="s">
        <v>115</v>
      </c>
      <c r="D82" s="48">
        <v>4</v>
      </c>
      <c r="E82" s="45">
        <v>0</v>
      </c>
      <c r="F82" s="46">
        <f t="shared" si="1"/>
        <v>0</v>
      </c>
    </row>
    <row r="83" spans="1:6" s="1" customFormat="1" ht="93.75" x14ac:dyDescent="0.35">
      <c r="A83" s="29">
        <v>55</v>
      </c>
      <c r="B83" s="50" t="s">
        <v>87</v>
      </c>
      <c r="C83" s="43" t="s">
        <v>115</v>
      </c>
      <c r="D83" s="48">
        <v>4</v>
      </c>
      <c r="E83" s="45">
        <v>0</v>
      </c>
      <c r="F83" s="46">
        <f t="shared" si="1"/>
        <v>0</v>
      </c>
    </row>
    <row r="84" spans="1:6" s="1" customFormat="1" ht="93.75" x14ac:dyDescent="0.35">
      <c r="A84" s="29">
        <v>56</v>
      </c>
      <c r="B84" s="50" t="s">
        <v>88</v>
      </c>
      <c r="C84" s="43" t="s">
        <v>115</v>
      </c>
      <c r="D84" s="48">
        <v>4</v>
      </c>
      <c r="E84" s="45">
        <v>0</v>
      </c>
      <c r="F84" s="46">
        <f t="shared" si="1"/>
        <v>0</v>
      </c>
    </row>
    <row r="85" spans="1:6" s="1" customFormat="1" ht="93.75" x14ac:dyDescent="0.35">
      <c r="A85" s="29">
        <v>57</v>
      </c>
      <c r="B85" s="50" t="s">
        <v>89</v>
      </c>
      <c r="C85" s="43" t="s">
        <v>115</v>
      </c>
      <c r="D85" s="48">
        <v>4</v>
      </c>
      <c r="E85" s="45">
        <v>0</v>
      </c>
      <c r="F85" s="46">
        <f t="shared" si="1"/>
        <v>0</v>
      </c>
    </row>
    <row r="86" spans="1:6" s="1" customFormat="1" ht="93.75" x14ac:dyDescent="0.35">
      <c r="A86" s="29">
        <v>58</v>
      </c>
      <c r="B86" s="50" t="s">
        <v>90</v>
      </c>
      <c r="C86" s="43" t="s">
        <v>115</v>
      </c>
      <c r="D86" s="48">
        <v>4</v>
      </c>
      <c r="E86" s="45">
        <v>0</v>
      </c>
      <c r="F86" s="46">
        <f t="shared" si="1"/>
        <v>0</v>
      </c>
    </row>
    <row r="87" spans="1:6" s="1" customFormat="1" ht="93.75" x14ac:dyDescent="0.35">
      <c r="A87" s="29">
        <v>59</v>
      </c>
      <c r="B87" s="50" t="s">
        <v>91</v>
      </c>
      <c r="C87" s="43" t="s">
        <v>115</v>
      </c>
      <c r="D87" s="48">
        <v>4</v>
      </c>
      <c r="E87" s="45">
        <v>0</v>
      </c>
      <c r="F87" s="46">
        <f t="shared" si="1"/>
        <v>0</v>
      </c>
    </row>
    <row r="88" spans="1:6" s="1" customFormat="1" ht="93.75" x14ac:dyDescent="0.35">
      <c r="A88" s="29">
        <v>60</v>
      </c>
      <c r="B88" s="50" t="s">
        <v>92</v>
      </c>
      <c r="C88" s="43" t="s">
        <v>115</v>
      </c>
      <c r="D88" s="48">
        <v>6</v>
      </c>
      <c r="E88" s="45">
        <v>0</v>
      </c>
      <c r="F88" s="46">
        <f t="shared" si="1"/>
        <v>0</v>
      </c>
    </row>
    <row r="89" spans="1:6" s="1" customFormat="1" ht="93.75" x14ac:dyDescent="0.35">
      <c r="A89" s="29">
        <v>61</v>
      </c>
      <c r="B89" s="50" t="s">
        <v>93</v>
      </c>
      <c r="C89" s="43" t="s">
        <v>115</v>
      </c>
      <c r="D89" s="48">
        <v>6</v>
      </c>
      <c r="E89" s="45">
        <v>0</v>
      </c>
      <c r="F89" s="46">
        <f t="shared" si="1"/>
        <v>0</v>
      </c>
    </row>
    <row r="90" spans="1:6" s="1" customFormat="1" ht="93.75" x14ac:dyDescent="0.35">
      <c r="A90" s="29">
        <v>62</v>
      </c>
      <c r="B90" s="50" t="s">
        <v>94</v>
      </c>
      <c r="C90" s="43" t="s">
        <v>115</v>
      </c>
      <c r="D90" s="48">
        <v>15</v>
      </c>
      <c r="E90" s="45">
        <v>0</v>
      </c>
      <c r="F90" s="46">
        <f t="shared" si="1"/>
        <v>0</v>
      </c>
    </row>
    <row r="91" spans="1:6" s="1" customFormat="1" ht="93.75" x14ac:dyDescent="0.35">
      <c r="A91" s="29">
        <v>63</v>
      </c>
      <c r="B91" s="50" t="s">
        <v>95</v>
      </c>
      <c r="C91" s="43" t="s">
        <v>115</v>
      </c>
      <c r="D91" s="48">
        <v>20</v>
      </c>
      <c r="E91" s="45">
        <v>0</v>
      </c>
      <c r="F91" s="46">
        <f t="shared" si="1"/>
        <v>0</v>
      </c>
    </row>
    <row r="92" spans="1:6" s="1" customFormat="1" ht="93.75" x14ac:dyDescent="0.35">
      <c r="A92" s="29">
        <v>64</v>
      </c>
      <c r="B92" s="50" t="s">
        <v>96</v>
      </c>
      <c r="C92" s="43" t="s">
        <v>115</v>
      </c>
      <c r="D92" s="48">
        <v>15</v>
      </c>
      <c r="E92" s="45">
        <v>0</v>
      </c>
      <c r="F92" s="46">
        <f t="shared" si="1"/>
        <v>0</v>
      </c>
    </row>
    <row r="93" spans="1:6" s="1" customFormat="1" ht="93.75" x14ac:dyDescent="0.35">
      <c r="A93" s="29">
        <v>65</v>
      </c>
      <c r="B93" s="50" t="s">
        <v>97</v>
      </c>
      <c r="C93" s="43" t="s">
        <v>115</v>
      </c>
      <c r="D93" s="48">
        <v>16</v>
      </c>
      <c r="E93" s="45">
        <v>0</v>
      </c>
      <c r="F93" s="46">
        <f t="shared" ref="F93:F109" si="2">E93*D93</f>
        <v>0</v>
      </c>
    </row>
    <row r="94" spans="1:6" s="1" customFormat="1" ht="93.75" x14ac:dyDescent="0.35">
      <c r="A94" s="29">
        <v>66</v>
      </c>
      <c r="B94" s="50" t="s">
        <v>98</v>
      </c>
      <c r="C94" s="43" t="s">
        <v>115</v>
      </c>
      <c r="D94" s="48">
        <v>18</v>
      </c>
      <c r="E94" s="45">
        <v>0</v>
      </c>
      <c r="F94" s="46">
        <f t="shared" si="2"/>
        <v>0</v>
      </c>
    </row>
    <row r="95" spans="1:6" s="1" customFormat="1" ht="93.75" x14ac:dyDescent="0.35">
      <c r="A95" s="29">
        <v>67</v>
      </c>
      <c r="B95" s="50" t="s">
        <v>99</v>
      </c>
      <c r="C95" s="43" t="s">
        <v>115</v>
      </c>
      <c r="D95" s="48">
        <v>4</v>
      </c>
      <c r="E95" s="45">
        <v>0</v>
      </c>
      <c r="F95" s="46">
        <f t="shared" si="2"/>
        <v>0</v>
      </c>
    </row>
    <row r="96" spans="1:6" s="1" customFormat="1" ht="75" x14ac:dyDescent="0.35">
      <c r="A96" s="29">
        <v>68</v>
      </c>
      <c r="B96" s="50" t="s">
        <v>100</v>
      </c>
      <c r="C96" s="43" t="s">
        <v>115</v>
      </c>
      <c r="D96" s="48">
        <v>129</v>
      </c>
      <c r="E96" s="45">
        <v>0</v>
      </c>
      <c r="F96" s="46">
        <f t="shared" si="2"/>
        <v>0</v>
      </c>
    </row>
    <row r="97" spans="1:6" s="1" customFormat="1" ht="56.25" x14ac:dyDescent="0.35">
      <c r="A97" s="29">
        <v>69</v>
      </c>
      <c r="B97" s="50" t="s">
        <v>101</v>
      </c>
      <c r="C97" s="43" t="s">
        <v>115</v>
      </c>
      <c r="D97" s="48">
        <v>4</v>
      </c>
      <c r="E97" s="45">
        <v>0</v>
      </c>
      <c r="F97" s="46">
        <f t="shared" si="2"/>
        <v>0</v>
      </c>
    </row>
    <row r="98" spans="1:6" s="1" customFormat="1" ht="53.25" customHeight="1" x14ac:dyDescent="0.35">
      <c r="A98" s="29">
        <v>70</v>
      </c>
      <c r="B98" s="50" t="s">
        <v>102</v>
      </c>
      <c r="C98" s="43" t="s">
        <v>115</v>
      </c>
      <c r="D98" s="48">
        <v>24</v>
      </c>
      <c r="E98" s="45">
        <v>0</v>
      </c>
      <c r="F98" s="46">
        <f t="shared" si="2"/>
        <v>0</v>
      </c>
    </row>
    <row r="99" spans="1:6" s="1" customFormat="1" ht="55.5" customHeight="1" x14ac:dyDescent="0.35">
      <c r="A99" s="29">
        <v>71</v>
      </c>
      <c r="B99" s="50" t="s">
        <v>103</v>
      </c>
      <c r="C99" s="43" t="s">
        <v>115</v>
      </c>
      <c r="D99" s="48">
        <v>18</v>
      </c>
      <c r="E99" s="45">
        <v>0</v>
      </c>
      <c r="F99" s="46">
        <f t="shared" si="2"/>
        <v>0</v>
      </c>
    </row>
    <row r="100" spans="1:6" s="1" customFormat="1" ht="52.5" customHeight="1" x14ac:dyDescent="0.35">
      <c r="A100" s="29">
        <v>72</v>
      </c>
      <c r="B100" s="50" t="s">
        <v>104</v>
      </c>
      <c r="C100" s="43" t="s">
        <v>115</v>
      </c>
      <c r="D100" s="48">
        <v>166</v>
      </c>
      <c r="E100" s="45">
        <v>0</v>
      </c>
      <c r="F100" s="46">
        <f t="shared" si="2"/>
        <v>0</v>
      </c>
    </row>
    <row r="101" spans="1:6" s="1" customFormat="1" ht="50.25" customHeight="1" x14ac:dyDescent="0.35">
      <c r="A101" s="29">
        <v>73</v>
      </c>
      <c r="B101" s="50" t="s">
        <v>105</v>
      </c>
      <c r="C101" s="43" t="s">
        <v>115</v>
      </c>
      <c r="D101" s="48">
        <v>346</v>
      </c>
      <c r="E101" s="45">
        <v>0</v>
      </c>
      <c r="F101" s="46">
        <f t="shared" si="2"/>
        <v>0</v>
      </c>
    </row>
    <row r="102" spans="1:6" s="1" customFormat="1" ht="75.75" customHeight="1" x14ac:dyDescent="0.35">
      <c r="A102" s="29">
        <v>74</v>
      </c>
      <c r="B102" s="50" t="s">
        <v>106</v>
      </c>
      <c r="C102" s="43" t="s">
        <v>115</v>
      </c>
      <c r="D102" s="48">
        <v>524</v>
      </c>
      <c r="E102" s="45">
        <v>0</v>
      </c>
      <c r="F102" s="46">
        <f t="shared" si="2"/>
        <v>0</v>
      </c>
    </row>
    <row r="103" spans="1:6" s="1" customFormat="1" ht="66.75" customHeight="1" x14ac:dyDescent="0.35">
      <c r="A103" s="29">
        <v>75</v>
      </c>
      <c r="B103" s="50" t="s">
        <v>107</v>
      </c>
      <c r="C103" s="43" t="s">
        <v>115</v>
      </c>
      <c r="D103" s="48">
        <v>210</v>
      </c>
      <c r="E103" s="45">
        <v>0</v>
      </c>
      <c r="F103" s="46">
        <f t="shared" si="2"/>
        <v>0</v>
      </c>
    </row>
    <row r="104" spans="1:6" s="1" customFormat="1" ht="53.25" customHeight="1" x14ac:dyDescent="0.35">
      <c r="A104" s="29">
        <v>76</v>
      </c>
      <c r="B104" s="50" t="s">
        <v>108</v>
      </c>
      <c r="C104" s="43" t="s">
        <v>115</v>
      </c>
      <c r="D104" s="48">
        <v>74</v>
      </c>
      <c r="E104" s="45">
        <v>0</v>
      </c>
      <c r="F104" s="46">
        <f t="shared" si="2"/>
        <v>0</v>
      </c>
    </row>
    <row r="105" spans="1:6" s="1" customFormat="1" ht="52.5" customHeight="1" x14ac:dyDescent="0.35">
      <c r="A105" s="29">
        <v>77</v>
      </c>
      <c r="B105" s="50" t="s">
        <v>109</v>
      </c>
      <c r="C105" s="43" t="s">
        <v>115</v>
      </c>
      <c r="D105" s="48">
        <v>1279</v>
      </c>
      <c r="E105" s="45">
        <v>0</v>
      </c>
      <c r="F105" s="46">
        <f t="shared" si="2"/>
        <v>0</v>
      </c>
    </row>
    <row r="106" spans="1:6" s="1" customFormat="1" ht="64.5" customHeight="1" x14ac:dyDescent="0.35">
      <c r="A106" s="29">
        <v>78</v>
      </c>
      <c r="B106" s="50" t="s">
        <v>110</v>
      </c>
      <c r="C106" s="43" t="s">
        <v>115</v>
      </c>
      <c r="D106" s="48">
        <v>405</v>
      </c>
      <c r="E106" s="45">
        <v>0</v>
      </c>
      <c r="F106" s="46">
        <f t="shared" si="2"/>
        <v>0</v>
      </c>
    </row>
    <row r="107" spans="1:6" s="1" customFormat="1" ht="54.75" customHeight="1" x14ac:dyDescent="0.35">
      <c r="A107" s="29">
        <v>79</v>
      </c>
      <c r="B107" s="50" t="s">
        <v>111</v>
      </c>
      <c r="C107" s="43" t="s">
        <v>115</v>
      </c>
      <c r="D107" s="48">
        <v>295</v>
      </c>
      <c r="E107" s="45">
        <v>0</v>
      </c>
      <c r="F107" s="46">
        <f t="shared" si="2"/>
        <v>0</v>
      </c>
    </row>
    <row r="108" spans="1:6" s="1" customFormat="1" ht="56.25" x14ac:dyDescent="0.35">
      <c r="A108" s="29">
        <v>80</v>
      </c>
      <c r="B108" s="50" t="s">
        <v>112</v>
      </c>
      <c r="C108" s="43" t="s">
        <v>115</v>
      </c>
      <c r="D108" s="48">
        <v>124</v>
      </c>
      <c r="E108" s="45">
        <v>0</v>
      </c>
      <c r="F108" s="46">
        <f t="shared" si="2"/>
        <v>0</v>
      </c>
    </row>
    <row r="109" spans="1:6" s="1" customFormat="1" ht="131.25" customHeight="1" x14ac:dyDescent="0.35">
      <c r="A109" s="42">
        <v>81</v>
      </c>
      <c r="B109" s="51" t="s">
        <v>113</v>
      </c>
      <c r="C109" s="43" t="s">
        <v>115</v>
      </c>
      <c r="D109" s="44">
        <v>10</v>
      </c>
      <c r="E109" s="45">
        <v>0</v>
      </c>
      <c r="F109" s="46">
        <f t="shared" si="2"/>
        <v>0</v>
      </c>
    </row>
    <row r="110" spans="1:6" s="1" customFormat="1" ht="21" x14ac:dyDescent="0.35">
      <c r="A110" s="109" t="s">
        <v>9</v>
      </c>
      <c r="B110" s="110"/>
      <c r="C110" s="110"/>
      <c r="D110" s="110"/>
      <c r="E110" s="111"/>
      <c r="F110" s="47">
        <f>SUM(F29:F109)</f>
        <v>0</v>
      </c>
    </row>
    <row r="111" spans="1:6" ht="21" customHeight="1" x14ac:dyDescent="0.25">
      <c r="A111" s="102"/>
      <c r="B111" s="75"/>
      <c r="C111" s="75"/>
      <c r="D111" s="75"/>
      <c r="E111" s="75"/>
      <c r="F111" s="103"/>
    </row>
    <row r="112" spans="1:6" ht="21" customHeight="1" x14ac:dyDescent="0.25">
      <c r="A112" s="76" t="s">
        <v>22</v>
      </c>
      <c r="B112" s="77"/>
      <c r="C112" s="77"/>
      <c r="D112" s="77"/>
      <c r="E112" s="77"/>
      <c r="F112" s="78"/>
    </row>
    <row r="113" spans="1:6" ht="43.5" customHeight="1" x14ac:dyDescent="0.25">
      <c r="A113" s="76" t="s">
        <v>23</v>
      </c>
      <c r="B113" s="77"/>
      <c r="C113" s="77"/>
      <c r="D113" s="77"/>
      <c r="E113" s="77"/>
      <c r="F113" s="78"/>
    </row>
    <row r="114" spans="1:6" ht="13.5" customHeight="1" x14ac:dyDescent="0.25">
      <c r="A114" s="31"/>
      <c r="B114" s="32"/>
      <c r="C114" s="32"/>
      <c r="D114" s="32"/>
      <c r="E114" s="32"/>
      <c r="F114" s="33"/>
    </row>
    <row r="115" spans="1:6" ht="24.75" customHeight="1" x14ac:dyDescent="0.3">
      <c r="A115" s="82" t="s">
        <v>4</v>
      </c>
      <c r="B115" s="83"/>
      <c r="C115" s="83"/>
      <c r="D115" s="83"/>
      <c r="E115" s="83"/>
      <c r="F115" s="84"/>
    </row>
    <row r="116" spans="1:6" ht="18.75" x14ac:dyDescent="0.3">
      <c r="A116" s="85" t="s">
        <v>24</v>
      </c>
      <c r="B116" s="86"/>
      <c r="C116" s="86"/>
      <c r="D116" s="86"/>
      <c r="E116" s="86"/>
      <c r="F116" s="87"/>
    </row>
    <row r="117" spans="1:6" ht="36" customHeight="1" x14ac:dyDescent="0.3">
      <c r="A117" s="82" t="s">
        <v>16</v>
      </c>
      <c r="B117" s="83"/>
      <c r="C117" s="83"/>
      <c r="D117" s="83"/>
      <c r="E117" s="83"/>
      <c r="F117" s="84"/>
    </row>
    <row r="118" spans="1:6" ht="25.5" customHeight="1" x14ac:dyDescent="0.3">
      <c r="A118" s="91" t="s">
        <v>27</v>
      </c>
      <c r="B118" s="83"/>
      <c r="C118" s="83"/>
      <c r="D118" s="83"/>
      <c r="E118" s="83"/>
      <c r="F118" s="84"/>
    </row>
    <row r="119" spans="1:6" ht="25.5" customHeight="1" x14ac:dyDescent="0.3">
      <c r="A119" s="36"/>
      <c r="B119" s="34"/>
      <c r="C119" s="34"/>
      <c r="D119" s="34"/>
      <c r="E119" s="34"/>
      <c r="F119" s="35"/>
    </row>
    <row r="120" spans="1:6" ht="25.5" customHeight="1" x14ac:dyDescent="0.3">
      <c r="A120" s="85" t="s">
        <v>17</v>
      </c>
      <c r="B120" s="98"/>
      <c r="C120" s="98"/>
      <c r="D120" s="98"/>
      <c r="E120" s="98"/>
      <c r="F120" s="99"/>
    </row>
    <row r="121" spans="1:6" ht="20.25" customHeight="1" x14ac:dyDescent="0.25">
      <c r="A121" s="79" t="s">
        <v>19</v>
      </c>
      <c r="B121" s="80"/>
      <c r="C121" s="80"/>
      <c r="D121" s="80"/>
      <c r="E121" s="80"/>
      <c r="F121" s="81"/>
    </row>
    <row r="122" spans="1:6" ht="84" customHeight="1" x14ac:dyDescent="0.3">
      <c r="A122" s="36"/>
      <c r="B122" s="97"/>
      <c r="C122" s="97"/>
      <c r="D122" s="97"/>
      <c r="E122" s="37"/>
      <c r="F122" s="35"/>
    </row>
    <row r="123" spans="1:6" ht="42.75" customHeight="1" x14ac:dyDescent="0.25">
      <c r="A123" s="38"/>
      <c r="B123" s="92" t="s">
        <v>18</v>
      </c>
      <c r="C123" s="92"/>
      <c r="D123" s="92"/>
      <c r="E123" s="39"/>
      <c r="F123" s="40"/>
    </row>
    <row r="124" spans="1:6" ht="73.5" customHeight="1" thickBot="1" x14ac:dyDescent="0.3">
      <c r="A124" s="19"/>
      <c r="F124" s="15"/>
    </row>
    <row r="125" spans="1:6" ht="42.75" customHeight="1" thickBot="1" x14ac:dyDescent="0.3">
      <c r="A125" s="88" t="s">
        <v>3</v>
      </c>
      <c r="B125" s="89"/>
      <c r="C125" s="89"/>
      <c r="D125" s="89"/>
      <c r="E125" s="89"/>
      <c r="F125" s="90"/>
    </row>
    <row r="126" spans="1:6" ht="42.75" customHeight="1" x14ac:dyDescent="0.25">
      <c r="A126" s="112" t="s">
        <v>119</v>
      </c>
      <c r="B126" s="113"/>
      <c r="C126" s="113"/>
      <c r="D126" s="113"/>
      <c r="E126" s="113"/>
      <c r="F126" s="114"/>
    </row>
    <row r="127" spans="1:6" ht="42.75" customHeight="1" thickBot="1" x14ac:dyDescent="0.3">
      <c r="A127" s="115"/>
      <c r="B127" s="116"/>
      <c r="C127" s="116"/>
      <c r="D127" s="116"/>
      <c r="E127" s="116"/>
      <c r="F127" s="117"/>
    </row>
    <row r="128" spans="1:6" ht="67.5" customHeight="1" x14ac:dyDescent="0.25"/>
    <row r="129" ht="72" customHeight="1" x14ac:dyDescent="0.25"/>
    <row r="130" ht="65.25" customHeight="1" x14ac:dyDescent="0.25"/>
    <row r="131" ht="57.75" customHeight="1" x14ac:dyDescent="0.25"/>
    <row r="132" ht="30" customHeight="1" x14ac:dyDescent="0.25"/>
    <row r="133" ht="0.75" customHeight="1" x14ac:dyDescent="0.25"/>
    <row r="134" ht="18" customHeight="1" x14ac:dyDescent="0.25"/>
    <row r="135" ht="27.75" customHeight="1" x14ac:dyDescent="0.25"/>
    <row r="136" ht="51" customHeight="1" x14ac:dyDescent="0.25"/>
    <row r="142" ht="26.25" customHeight="1" x14ac:dyDescent="0.25"/>
    <row r="145" ht="40.5" customHeight="1" x14ac:dyDescent="0.25"/>
    <row r="146" ht="40.5" customHeight="1" x14ac:dyDescent="0.25"/>
    <row r="147" ht="40.5" customHeight="1" x14ac:dyDescent="0.25"/>
    <row r="148" ht="0.75" customHeight="1" x14ac:dyDescent="0.25"/>
    <row r="149" ht="38.25" customHeight="1" x14ac:dyDescent="0.25"/>
    <row r="150" ht="34.5" customHeight="1" x14ac:dyDescent="0.25"/>
    <row r="151" ht="41.25" customHeight="1" x14ac:dyDescent="0.25"/>
    <row r="152" ht="42" customHeight="1" x14ac:dyDescent="0.25"/>
    <row r="153" ht="32.25" customHeight="1" x14ac:dyDescent="0.25"/>
    <row r="154" ht="26.25" customHeight="1" x14ac:dyDescent="0.25"/>
    <row r="155" ht="35.25" customHeight="1" x14ac:dyDescent="0.25"/>
    <row r="156" ht="31.5" customHeight="1" x14ac:dyDescent="0.25"/>
    <row r="157" ht="120" customHeight="1" x14ac:dyDescent="0.25"/>
    <row r="158" ht="40.5" customHeight="1" x14ac:dyDescent="0.25"/>
    <row r="159" ht="37.5" customHeight="1" x14ac:dyDescent="0.25"/>
    <row r="160" ht="27.75" customHeight="1" x14ac:dyDescent="0.25"/>
    <row r="161" spans="8:19" ht="40.5" customHeight="1" x14ac:dyDescent="0.25"/>
    <row r="162" spans="8:19" ht="36.75" customHeight="1" x14ac:dyDescent="0.25"/>
    <row r="163" spans="8:19" ht="12.75" customHeight="1" x14ac:dyDescent="0.25"/>
    <row r="164" spans="8:19" ht="20.25" customHeight="1" x14ac:dyDescent="0.25"/>
    <row r="165" spans="8:19" ht="36" customHeight="1" x14ac:dyDescent="0.25"/>
    <row r="166" spans="8:19" ht="40.5" hidden="1" customHeight="1" x14ac:dyDescent="0.25"/>
    <row r="167" spans="8:19" ht="25.5" hidden="1" customHeight="1" x14ac:dyDescent="0.25"/>
    <row r="168" spans="8:19" ht="25.5" hidden="1" customHeight="1" x14ac:dyDescent="0.25"/>
    <row r="169" spans="8:19" ht="25.5" hidden="1" customHeight="1" x14ac:dyDescent="0.25"/>
    <row r="170" spans="8:19" ht="43.5" hidden="1" customHeight="1" x14ac:dyDescent="0.25"/>
    <row r="171" spans="8:19" ht="43.5" customHeight="1" x14ac:dyDescent="0.25">
      <c r="H171" s="75"/>
      <c r="I171" s="75"/>
      <c r="J171" s="75"/>
      <c r="K171" s="75"/>
      <c r="L171" s="75"/>
      <c r="M171" s="75"/>
      <c r="N171" s="75"/>
      <c r="O171" s="75"/>
      <c r="P171" s="75"/>
      <c r="Q171" s="75"/>
      <c r="R171" s="75"/>
      <c r="S171" s="75"/>
    </row>
    <row r="172" spans="8:19" ht="3" hidden="1" customHeight="1" x14ac:dyDescent="0.25"/>
    <row r="173" spans="8:19" hidden="1" x14ac:dyDescent="0.25"/>
    <row r="180" ht="14.25" customHeight="1" x14ac:dyDescent="0.25"/>
    <row r="181" ht="42" customHeight="1" x14ac:dyDescent="0.25"/>
    <row r="182" ht="42" customHeight="1" x14ac:dyDescent="0.25"/>
    <row r="184" ht="10.5" customHeight="1" x14ac:dyDescent="0.25"/>
    <row r="188" ht="21" customHeight="1" x14ac:dyDescent="0.25"/>
    <row r="189" ht="15" customHeight="1" x14ac:dyDescent="0.25"/>
    <row r="190" ht="15" customHeight="1" x14ac:dyDescent="0.25"/>
    <row r="197" ht="11.25" customHeight="1" x14ac:dyDescent="0.25"/>
    <row r="198" ht="23.25" customHeight="1" x14ac:dyDescent="0.25"/>
  </sheetData>
  <sheetProtection selectLockedCells="1"/>
  <mergeCells count="36">
    <mergeCell ref="E21:F21"/>
    <mergeCell ref="A24:D24"/>
    <mergeCell ref="B17:F17"/>
    <mergeCell ref="A117:F117"/>
    <mergeCell ref="B122:D122"/>
    <mergeCell ref="A120:F120"/>
    <mergeCell ref="B21:C21"/>
    <mergeCell ref="A111:F111"/>
    <mergeCell ref="A112:F112"/>
    <mergeCell ref="A27:F27"/>
    <mergeCell ref="A25:F25"/>
    <mergeCell ref="E20:F20"/>
    <mergeCell ref="A110:E110"/>
    <mergeCell ref="B19:C19"/>
    <mergeCell ref="H171:S171"/>
    <mergeCell ref="A113:F113"/>
    <mergeCell ref="A121:F121"/>
    <mergeCell ref="A115:F115"/>
    <mergeCell ref="A116:F116"/>
    <mergeCell ref="A126:F127"/>
    <mergeCell ref="A125:F125"/>
    <mergeCell ref="A118:F118"/>
    <mergeCell ref="B123:D123"/>
    <mergeCell ref="C2:F2"/>
    <mergeCell ref="C3:F3"/>
    <mergeCell ref="C4:F4"/>
    <mergeCell ref="C5:F5"/>
    <mergeCell ref="C6:F6"/>
    <mergeCell ref="A7:D7"/>
    <mergeCell ref="B18:F18"/>
    <mergeCell ref="B20:C20"/>
    <mergeCell ref="A9:F9"/>
    <mergeCell ref="A10:F10"/>
    <mergeCell ref="A11:F11"/>
    <mergeCell ref="A14:F15"/>
    <mergeCell ref="E19:F19"/>
  </mergeCells>
  <pageMargins left="1" right="1" top="1" bottom="1" header="0.5" footer="0.5"/>
  <pageSetup paperSize="9" scale="24" fitToHeight="0" orientation="portrait" r:id="rId1"/>
  <rowBreaks count="3" manualBreakCount="3">
    <brk id="55" max="19" man="1"/>
    <brk id="82" max="19" man="1"/>
    <brk id="110"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DOS SANTOS TROJANUS</dc:creator>
  <cp:lastModifiedBy>Dine Letícia Marques de Meira</cp:lastModifiedBy>
  <cp:lastPrinted>2024-04-05T16:42:08Z</cp:lastPrinted>
  <dcterms:created xsi:type="dcterms:W3CDTF">2013-06-28T11:16:20Z</dcterms:created>
  <dcterms:modified xsi:type="dcterms:W3CDTF">2024-05-02T19:16:20Z</dcterms:modified>
</cp:coreProperties>
</file>