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\FEMAR -  SUPERITENDÊNCIA DE COMPRAS\COMPRAS\PROCESSOS\16046-2023 - CONTRATAÇÃO DE EMPRESA ESPECIALIZADA EM EXPANSÃO E SOLUÇÕES DE REDE\PLANILHA ORÇAMENTÁRIA\"/>
    </mc:Choice>
  </mc:AlternateContent>
  <xr:revisionPtr revIDLastSave="0" documentId="13_ncr:1_{B087442F-FCCF-44FE-B39C-E21000AFC0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Plan1!$A$1:$E$293</definedName>
  </definedNames>
  <calcPr calcId="191029" iterateDelta="1E-4"/>
</workbook>
</file>

<file path=xl/calcChain.xml><?xml version="1.0" encoding="utf-8"?>
<calcChain xmlns="http://schemas.openxmlformats.org/spreadsheetml/2006/main">
  <c r="F31" i="1" l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30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F232" i="1" l="1"/>
  <c r="B23" i="1"/>
</calcChain>
</file>

<file path=xl/sharedStrings.xml><?xml version="1.0" encoding="utf-8"?>
<sst xmlns="http://schemas.openxmlformats.org/spreadsheetml/2006/main" count="441" uniqueCount="248">
  <si>
    <t>Empresa:</t>
  </si>
  <si>
    <t>Endereço:</t>
  </si>
  <si>
    <t>Estado: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</si>
  <si>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</si>
  <si>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</si>
  <si>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</si>
  <si>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>ITEM</t>
  </si>
  <si>
    <t xml:space="preserve">VALOR UNITÁRIO  </t>
  </si>
  <si>
    <t>Cidade:</t>
  </si>
  <si>
    <t>QUANT.</t>
  </si>
  <si>
    <t>MATERIAL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</si>
  <si>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</si>
  <si>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</si>
  <si>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 xml:space="preserve">TOTAL GERAL 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</si>
  <si>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</si>
  <si>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</si>
  <si>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femarcompras2022@gmail.com</t>
  </si>
  <si>
    <t>Superintendência de Compras</t>
  </si>
  <si>
    <t>CNPJ: 46.218.698/0001-17</t>
  </si>
  <si>
    <t xml:space="preserve">                            DIRETORIA  ADMINISTRATIVA</t>
  </si>
  <si>
    <t>Data:</t>
  </si>
  <si>
    <t>3 - VALIDADE DA PROPOSTA</t>
  </si>
  <si>
    <t>Nome do Responsável:</t>
  </si>
  <si>
    <t>(ASSINATURA E CARIMBO COM CNPJ DA EMPRESA)</t>
  </si>
  <si>
    <t xml:space="preserve">Colocar o nome por extenso e o número de documento RG ou CPF </t>
  </si>
  <si>
    <t xml:space="preserve">Rua Climaco Pereira Nº 372, Araçatiba  –  Maricá, RJ                                                                                                   </t>
  </si>
  <si>
    <t>Autoadesivo para recados</t>
  </si>
  <si>
    <t>Bandeja de mesa</t>
  </si>
  <si>
    <t>Barbante de algodão</t>
  </si>
  <si>
    <t>Borracha</t>
  </si>
  <si>
    <t>Caneta cor azul</t>
  </si>
  <si>
    <t>Caneta cor preta</t>
  </si>
  <si>
    <t>Caneta cor vermelha</t>
  </si>
  <si>
    <t>Caneta marca texto fluorescente</t>
  </si>
  <si>
    <t>Clips nº 00</t>
  </si>
  <si>
    <t>Clips nº 6/0</t>
  </si>
  <si>
    <t>Cola plástica (90 ml)</t>
  </si>
  <si>
    <t>Copo descartável 200 ml</t>
  </si>
  <si>
    <t>Copo descartável 50 ml</t>
  </si>
  <si>
    <t>Corretivo líquido</t>
  </si>
  <si>
    <t>Elástico p/ papel nº 18</t>
  </si>
  <si>
    <t>Envelope pardo A4</t>
  </si>
  <si>
    <t>Espátula extratora de grampo</t>
  </si>
  <si>
    <t>Fita adesiva crepada</t>
  </si>
  <si>
    <t>Fita adesiva transparente 18mmx50m</t>
  </si>
  <si>
    <t>Fita adesiva transparente 48mmx50m</t>
  </si>
  <si>
    <t>Fitilho plástico</t>
  </si>
  <si>
    <t>Grampeador 26/6</t>
  </si>
  <si>
    <t>Grampo 26/6 caixa c/ 5.000</t>
  </si>
  <si>
    <t>Grampo trilho 600fls</t>
  </si>
  <si>
    <t>Grampo trilho 200fls</t>
  </si>
  <si>
    <t>Lápis grafite hb nº 2</t>
  </si>
  <si>
    <t>Limpador para quadro branco</t>
  </si>
  <si>
    <t>Livro ata 200 folhas</t>
  </si>
  <si>
    <t>Livro de protocolo</t>
  </si>
  <si>
    <t>Marcador de páginas transparente</t>
  </si>
  <si>
    <t>Pasta caixa box</t>
  </si>
  <si>
    <t>Pasta plástica em “L”</t>
  </si>
  <si>
    <t>Pasta polionda 2 cm c/ elástico</t>
  </si>
  <si>
    <t>Pasta polionda 4 cm c/ elástico</t>
  </si>
  <si>
    <t>Pasta registradora</t>
  </si>
  <si>
    <t>Pasta suspensa transparente</t>
  </si>
  <si>
    <t>Pasta transparente c/ elástico</t>
  </si>
  <si>
    <t>Pen drive</t>
  </si>
  <si>
    <t>Percevejo</t>
  </si>
  <si>
    <t>Perfurador 20fls.</t>
  </si>
  <si>
    <t>Pilha alcalina aa - tamanho médio</t>
  </si>
  <si>
    <t>Pilha alcalina aaa - tamanho palito</t>
  </si>
  <si>
    <t>Pincel para quadro branco (azul)</t>
  </si>
  <si>
    <t>Pincel para quadro branco (preto)</t>
  </si>
  <si>
    <t>Pincel para quadro branco (vermelho)</t>
  </si>
  <si>
    <t>Plástico p/ fichário</t>
  </si>
  <si>
    <t>Prancheta ofício</t>
  </si>
  <si>
    <t>Prendedor de papéis 32 Mm</t>
  </si>
  <si>
    <t>Prendedor de papéis 41 Mm</t>
  </si>
  <si>
    <t>Prendedor de papéis 51 Mm</t>
  </si>
  <si>
    <t>Quadro branco</t>
  </si>
  <si>
    <t>Quadro de avisos</t>
  </si>
  <si>
    <t>Régua</t>
  </si>
  <si>
    <t>Tesoura p/ escritório</t>
  </si>
  <si>
    <t>Tinta para carimbo (Preta)</t>
  </si>
  <si>
    <t>Tinta para carimbo (Vermelha)</t>
  </si>
  <si>
    <t>Tinta para carimbo (Azul)</t>
  </si>
  <si>
    <t>Fita corretiva tape</t>
  </si>
  <si>
    <t>Display office a4, cristal</t>
  </si>
  <si>
    <t>Mouse pad</t>
  </si>
  <si>
    <t>Pasta catálogo</t>
  </si>
  <si>
    <t>Organizador de mesa</t>
  </si>
  <si>
    <t>Balão para decoração redondo (vermelho)</t>
  </si>
  <si>
    <t>Balão para decoração redondo (azul)</t>
  </si>
  <si>
    <t>Balão para decoração redondo (branco)</t>
  </si>
  <si>
    <t>Balão para decoração redondo (rosa)</t>
  </si>
  <si>
    <t>Balão para decoração redondo (amarelo)</t>
  </si>
  <si>
    <t>Balão para decoração redondo (verde)</t>
  </si>
  <si>
    <t>E.v.a. (amarelo)</t>
  </si>
  <si>
    <t>E.v.a. (preto)</t>
  </si>
  <si>
    <t>E.v.a. (branco)</t>
  </si>
  <si>
    <t>E.v.a. (rosa c/ glitter)</t>
  </si>
  <si>
    <t>E.v.a. (azul)</t>
  </si>
  <si>
    <t>E.v.a. (vermelho)</t>
  </si>
  <si>
    <t>E.v.a. (rosa)</t>
  </si>
  <si>
    <t>E.v.a. (laranja)</t>
  </si>
  <si>
    <t>E.v.a. (verde)</t>
  </si>
  <si>
    <t>Cartolina 150g (azul)</t>
  </si>
  <si>
    <t>Cartolina 150g (verde)</t>
  </si>
  <si>
    <t>Cartolina 150g (rosa)</t>
  </si>
  <si>
    <t>Cartolina 150g (vermelho)</t>
  </si>
  <si>
    <t>Cartolina 150g (preto)</t>
  </si>
  <si>
    <t>Cartolina 150g (branca)</t>
  </si>
  <si>
    <t>Cartolina 150g (amarela)</t>
  </si>
  <si>
    <t>Cartolina 150g (marrom)</t>
  </si>
  <si>
    <t>Pilha alcalina média tipo c</t>
  </si>
  <si>
    <t>Pasta sanfonada</t>
  </si>
  <si>
    <t>Pasta fichário</t>
  </si>
  <si>
    <t>Pasta plástica</t>
  </si>
  <si>
    <t>Pasta sanfonada transparente</t>
  </si>
  <si>
    <t>Olho móvel plástico</t>
  </si>
  <si>
    <t>Cola bastão</t>
  </si>
  <si>
    <t>Caixa de lápis de cor (36 cores)</t>
  </si>
  <si>
    <t>Caixa de hidrocor grosso (12 cores)</t>
  </si>
  <si>
    <t>Caixa de Giz de Cera Grosso (12 cores)</t>
  </si>
  <si>
    <t>Caixa de cola colorida (6 cores) comum</t>
  </si>
  <si>
    <t>Caixa de cola colorida (6 cores) glitter</t>
  </si>
  <si>
    <t>Folha de papel seda (cores variadas)</t>
  </si>
  <si>
    <t>Bastões de cola quente fino transparente</t>
  </si>
  <si>
    <t>Bastões de cola quente grosso transparente</t>
  </si>
  <si>
    <t>Folhas de papel crepom (colorido)</t>
  </si>
  <si>
    <t>Fita de cetim Nº - 10mm com 10 metros</t>
  </si>
  <si>
    <t>Pote de tinta guache (cores variadas)</t>
  </si>
  <si>
    <t>Tesoura escolar sem ponta 13cm</t>
  </si>
  <si>
    <t>Massa de modelar (cores variadas)</t>
  </si>
  <si>
    <t>Color cards</t>
  </si>
  <si>
    <t>Pacote de palito de picolé colorido</t>
  </si>
  <si>
    <t>Pacote de palito de picolé comum</t>
  </si>
  <si>
    <t>Pistola cola quente fina 10W bivolt</t>
  </si>
  <si>
    <t>Pistola cola quente grossa 40W bivolt</t>
  </si>
  <si>
    <t>Linha de nylon c/100 metros</t>
  </si>
  <si>
    <t>Telas 20x30</t>
  </si>
  <si>
    <t>Pincel chato nº 04</t>
  </si>
  <si>
    <t>Pincel chato nº 08</t>
  </si>
  <si>
    <t>Pincel chato nº 16</t>
  </si>
  <si>
    <t>Kit lousa / quadro branco</t>
  </si>
  <si>
    <t>Quadro de aviso cortiça 100x70cm - moldura madeira mural – NFE</t>
  </si>
  <si>
    <t>Sisal</t>
  </si>
  <si>
    <t>Tnt (amarelo)</t>
  </si>
  <si>
    <t>Tnt (branco)</t>
  </si>
  <si>
    <t>Tnt (verde)</t>
  </si>
  <si>
    <t>Tnt (vermelho)</t>
  </si>
  <si>
    <t>Almofada para carimbo</t>
  </si>
  <si>
    <t>Bandeja plástica</t>
  </si>
  <si>
    <t>Bateria não recarregável 9v</t>
  </si>
  <si>
    <t>Bateria de lítio</t>
  </si>
  <si>
    <t>Bateria alcalina</t>
  </si>
  <si>
    <t>Caderno</t>
  </si>
  <si>
    <t>Caderno espiral</t>
  </si>
  <si>
    <t>Calculadora eletrônica</t>
  </si>
  <si>
    <t>Canetas hidrográficas</t>
  </si>
  <si>
    <t>Caneta permanente</t>
  </si>
  <si>
    <t>Cesto organizador</t>
  </si>
  <si>
    <t>Envelope (branco)</t>
  </si>
  <si>
    <t>Envelope (pardo)</t>
  </si>
  <si>
    <t>Envelope (plástico)</t>
  </si>
  <si>
    <t>Estilete</t>
  </si>
  <si>
    <t>Etiqueta</t>
  </si>
  <si>
    <t>Fragmentadora</t>
  </si>
  <si>
    <t>Lacre de segurança</t>
  </si>
  <si>
    <t>Papel carbono</t>
  </si>
  <si>
    <t>Pasta com trilho de plástico</t>
  </si>
  <si>
    <t>Pincel atômico (azul)</t>
  </si>
  <si>
    <t>Pincel atômico (preto)</t>
  </si>
  <si>
    <t>Pincel atômico (verde)</t>
  </si>
  <si>
    <t>Pincel atômico (vermelho)</t>
  </si>
  <si>
    <t>Saco plástico transparente</t>
  </si>
  <si>
    <t>Plástico adesivo</t>
  </si>
  <si>
    <t>Quadro de avisos (10 folhas)</t>
  </si>
  <si>
    <t>Clips nº 8/0</t>
  </si>
  <si>
    <t>Clips nº 4/0</t>
  </si>
  <si>
    <t>Clips nº 2/0</t>
  </si>
  <si>
    <t>Fitilho (amarelo)</t>
  </si>
  <si>
    <t>Fitilho (azul)</t>
  </si>
  <si>
    <t>Fitilho (branco)</t>
  </si>
  <si>
    <t>Fitilho (dourado)</t>
  </si>
  <si>
    <t>Fitilho (rosa)</t>
  </si>
  <si>
    <t>Fitilho (vermelho)</t>
  </si>
  <si>
    <t>Suporte para caixa de material perfurocortante</t>
  </si>
  <si>
    <t>Caixa plástica bin 5</t>
  </si>
  <si>
    <t>Caixa plástica bin 6</t>
  </si>
  <si>
    <t>Dispensador de copos de água (200ml)</t>
  </si>
  <si>
    <t>Unidade</t>
  </si>
  <si>
    <t>Pacote</t>
  </si>
  <si>
    <t>Rolo</t>
  </si>
  <si>
    <t>Caixa</t>
  </si>
  <si>
    <t>Kit</t>
  </si>
  <si>
    <t>Embalagem</t>
  </si>
  <si>
    <t>m²</t>
  </si>
  <si>
    <t>Estojo</t>
  </si>
  <si>
    <t>Telefone:</t>
  </si>
  <si>
    <t>CEP:</t>
  </si>
  <si>
    <t>CNPJ:</t>
  </si>
  <si>
    <t>E-mail:</t>
  </si>
  <si>
    <t>UNID DE MEDIDA</t>
  </si>
  <si>
    <t xml:space="preserve">VALOR ANUAL </t>
  </si>
  <si>
    <t>CONTRATAÇÃO DE EMPRESA ESPECIALIZADA EM EXPANSÃO E SOLUÇÕES DE REDE</t>
  </si>
  <si>
    <t>1. OBJETO:  CONTRATAÇÃO DE EMPRESA ESPECIALIZADA EM EXPANSÃO E SOLUÇÕES DE REDE</t>
  </si>
  <si>
    <t>Câmera de Vídeo IP Tipo I com Licença de software e instalação</t>
  </si>
  <si>
    <t>Câmera de Vídeo IP Tipo II com Licença de software e instalação</t>
  </si>
  <si>
    <t>Câmera de Vídeo IP Tipo III com Licença de software e instalação</t>
  </si>
  <si>
    <t>Comutador</t>
  </si>
  <si>
    <t>Instalação do item 4</t>
  </si>
  <si>
    <t>Firewall/Roteador Tipo I com licença de software para plataforma de gerenciamento em nuvem</t>
  </si>
  <si>
    <t>Instalação do item 6</t>
  </si>
  <si>
    <t>Firewall/Roteador Tipo II com licença de software para plataforma de gerenciamento em nuvem</t>
  </si>
  <si>
    <t>Instalação do item 8</t>
  </si>
  <si>
    <t>Gateway de voz</t>
  </si>
  <si>
    <t>Instalação do item 10</t>
  </si>
  <si>
    <t>Ponto de Acesso WiFi 6 + Licença de software para plataforma de gerenciamento em nuvem e instalação</t>
  </si>
  <si>
    <t>un.</t>
  </si>
  <si>
    <t>Módulo de interface SFP, 1000BASE-LX e instalação</t>
  </si>
  <si>
    <t>Patch Panel 24 Portas e instalação</t>
  </si>
  <si>
    <t>Patch Panel descarregado de 24 Portas e instalação</t>
  </si>
  <si>
    <t>Ponto de Rede Tipo I e instalação</t>
  </si>
  <si>
    <t>Ponto de Rede Tipo II e instalação</t>
  </si>
  <si>
    <t>Ponto de Rede Tipo III e instalação</t>
  </si>
  <si>
    <t>Rack de Piso de 19" Fechado de 12U e instalação</t>
  </si>
  <si>
    <t>Rack de Piso de 19" Fechado de 42U e instalação</t>
  </si>
  <si>
    <t>Rack de Piso de 19" Fechado de 44U e instalação</t>
  </si>
  <si>
    <t>Sensor IP de Temperatura e Umidade do ar com interface Ethernet com licença de software para plataforma de gerenciamento em nuvem e instalação</t>
  </si>
  <si>
    <t>Servidor de comunicação unificada IP</t>
  </si>
  <si>
    <t>Instalação do item 23</t>
  </si>
  <si>
    <t>Servidor de hiperconvergência com licença de software</t>
  </si>
  <si>
    <t>Instalação do item 25</t>
  </si>
  <si>
    <t>Solução de Backup + Licença de software</t>
  </si>
  <si>
    <t>Instalação do item 27</t>
  </si>
  <si>
    <t>Subscrição de Software HCI</t>
  </si>
  <si>
    <t>Instalação do item 29</t>
  </si>
  <si>
    <t>Switch L2, 24 portas Gigabit Ethernet, stackable (empilhável), PoE+ com licença de software para plataforma de gerenciamento em nuvem</t>
  </si>
  <si>
    <t>Instalação do item 31</t>
  </si>
  <si>
    <t>Switch L2, 48 portas Gigabit Ethernet, stackable (empilhável), PoE+ com licença de software para plataforma de gerenciamento em nuvem</t>
  </si>
  <si>
    <t>Instalação do item 33</t>
  </si>
  <si>
    <t>Telefone IP Tipo I com Licença de software e instalação</t>
  </si>
  <si>
    <t>Telefone IP Tipo II com Licença de software e instalação</t>
  </si>
  <si>
    <t>Telefone IP Tipo III com Licença de software e instalação</t>
  </si>
  <si>
    <t>Suporte Técnico e Manutenção</t>
  </si>
  <si>
    <t>conj.</t>
  </si>
  <si>
    <t>mês</t>
  </si>
  <si>
    <r>
      <t xml:space="preserve">3 - VALIDADE DO ORÇAMENTO
</t>
    </r>
    <r>
      <rPr>
        <b/>
        <sz val="16"/>
        <color theme="1"/>
        <rFont val="Calibri"/>
        <family val="2"/>
        <scheme val="minor"/>
      </rPr>
      <t>3.1</t>
    </r>
    <r>
      <rPr>
        <b/>
        <sz val="18"/>
        <color theme="1"/>
        <rFont val="Calibri"/>
        <family val="2"/>
        <scheme val="minor"/>
      </rPr>
      <t xml:space="preserve"> - </t>
    </r>
    <r>
      <rPr>
        <sz val="16"/>
        <color theme="1"/>
        <rFont val="Calibri"/>
        <family val="2"/>
        <scheme val="minor"/>
      </rPr>
      <t>DE ACORDO COM O ART.5 23 NCISO IV º § 1 DA LEI Nº 14133/2001.</t>
    </r>
    <r>
      <rPr>
        <b/>
        <sz val="16"/>
        <color theme="1"/>
        <rFont val="Calibri"/>
        <family val="2"/>
        <scheme val="minor"/>
      </rPr>
      <t xml:space="preserve">
</t>
    </r>
  </si>
  <si>
    <t>VALOR TOTAL</t>
  </si>
  <si>
    <t>CONSIDERAÇÕES: ESSAS INFORMAÇÕES FORAM RETIRADAS DO SITE DA FEMAR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</si>
</sst>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164" formatCode="_(&quot;R$ &quot;* #,##0.00_);_(&quot;R$ &quot;* \(#,##0.00\);_(&quot;R$ &quot;* &quot;-&quot;??_);_(@_)"/>
    <numFmt numFmtId="165" formatCode="&quot;R$&quot;\ #,##0.00"/>
    <numFmt numFmtId="166" formatCode="00000\-000"/>
    <numFmt numFmtId="167" formatCode="&quot;&quot;00&quot;.&quot;000&quot;.&quot;000&quot;/&quot;0000&quot;-&quot;00"/>
    <numFmt numFmtId="168" formatCode="&quot;(&quot;##&quot;)&quot;#####&quot;-&quot;####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9" fillId="6" borderId="0" applyNumberFormat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4" fillId="2" borderId="0" xfId="1" applyFont="1" applyFill="1"/>
    <xf numFmtId="0" fontId="14" fillId="2" borderId="0" xfId="1" applyFont="1" applyFill="1" applyAlignment="1">
      <alignment horizontal="center"/>
    </xf>
    <xf numFmtId="14" fontId="14" fillId="2" borderId="0" xfId="1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11" fillId="0" borderId="0" xfId="12" applyBorder="1" applyAlignment="1">
      <alignment wrapText="1"/>
    </xf>
    <xf numFmtId="165" fontId="8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top" wrapText="1"/>
    </xf>
    <xf numFmtId="0" fontId="8" fillId="6" borderId="1" xfId="14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8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5" fillId="2" borderId="0" xfId="1" applyFont="1" applyFill="1"/>
    <xf numFmtId="14" fontId="15" fillId="2" borderId="0" xfId="1" applyNumberFormat="1" applyFont="1" applyFill="1" applyAlignment="1">
      <alignment horizontal="center"/>
    </xf>
    <xf numFmtId="168" fontId="8" fillId="4" borderId="13" xfId="0" applyNumberFormat="1" applyFont="1" applyFill="1" applyBorder="1" applyAlignment="1" applyProtection="1">
      <alignment horizontal="center" vertical="center" wrapText="1"/>
      <protection locked="0"/>
    </xf>
    <xf numFmtId="167" fontId="8" fillId="4" borderId="13" xfId="0" applyNumberFormat="1" applyFont="1" applyFill="1" applyBorder="1" applyAlignment="1" applyProtection="1">
      <alignment horizontal="center" vertical="center" wrapText="1"/>
      <protection locked="0"/>
    </xf>
    <xf numFmtId="166" fontId="8" fillId="4" borderId="13" xfId="0" applyNumberFormat="1" applyFont="1" applyFill="1" applyBorder="1" applyAlignment="1" applyProtection="1">
      <alignment horizontal="center" vertical="center" wrapText="1"/>
      <protection locked="0"/>
    </xf>
    <xf numFmtId="165" fontId="8" fillId="4" borderId="13" xfId="0" applyNumberFormat="1" applyFont="1" applyFill="1" applyBorder="1" applyAlignment="1">
      <alignment horizontal="center" vertical="center"/>
    </xf>
    <xf numFmtId="165" fontId="8" fillId="0" borderId="14" xfId="0" applyNumberFormat="1" applyFont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 wrapText="1"/>
    </xf>
    <xf numFmtId="0" fontId="15" fillId="4" borderId="16" xfId="1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 wrapText="1"/>
    </xf>
    <xf numFmtId="8" fontId="15" fillId="2" borderId="1" xfId="1" applyNumberFormat="1" applyFont="1" applyFill="1" applyBorder="1" applyAlignment="1">
      <alignment horizontal="center" vertical="center" wrapText="1"/>
    </xf>
    <xf numFmtId="3" fontId="22" fillId="2" borderId="18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5" fillId="4" borderId="14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4" borderId="3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4" borderId="13" xfId="0" applyFont="1" applyFill="1" applyBorder="1" applyAlignment="1" applyProtection="1">
      <alignment horizontal="left" vertical="center" wrapText="1"/>
      <protection locked="0"/>
    </xf>
    <xf numFmtId="0" fontId="21" fillId="4" borderId="3" xfId="12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10" fillId="3" borderId="8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6" fillId="2" borderId="13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15">
    <cellStyle name="20% - Ênfase5" xfId="14" builtinId="46"/>
    <cellStyle name="Hiperlink" xfId="12" builtinId="8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3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911679</xdr:colOff>
      <xdr:row>0</xdr:row>
      <xdr:rowOff>0</xdr:rowOff>
    </xdr:from>
    <xdr:to>
      <xdr:col>1</xdr:col>
      <xdr:colOff>3197679</xdr:colOff>
      <xdr:row>6</xdr:row>
      <xdr:rowOff>27215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9" y="0"/>
          <a:ext cx="3279321" cy="12926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320"/>
  <sheetViews>
    <sheetView showGridLines="0" tabSelected="1" topLeftCell="A238" zoomScale="70" zoomScaleNormal="70" zoomScaleSheetLayoutView="70" workbookViewId="0">
      <selection activeCell="M248" sqref="M248"/>
    </sheetView>
  </sheetViews>
  <sheetFormatPr defaultColWidth="9.140625" defaultRowHeight="15" x14ac:dyDescent="0.25"/>
  <cols>
    <col min="1" max="1" width="14.85546875" customWidth="1"/>
    <col min="2" max="2" width="69.28515625" customWidth="1"/>
    <col min="3" max="3" width="20" style="8" customWidth="1"/>
    <col min="4" max="4" width="15.42578125" bestFit="1" customWidth="1"/>
    <col min="5" max="5" width="31.7109375" customWidth="1"/>
    <col min="6" max="6" width="19.7109375" customWidth="1"/>
  </cols>
  <sheetData>
    <row r="2" spans="1:5" ht="21" customHeight="1" x14ac:dyDescent="0.4">
      <c r="A2" s="12"/>
      <c r="B2" s="16"/>
      <c r="C2" s="57" t="s">
        <v>17</v>
      </c>
      <c r="D2" s="57"/>
      <c r="E2" s="57"/>
    </row>
    <row r="3" spans="1:5" ht="20.25" customHeight="1" x14ac:dyDescent="0.35">
      <c r="A3" s="12"/>
      <c r="B3" s="16"/>
      <c r="C3" s="58" t="s">
        <v>25</v>
      </c>
      <c r="D3" s="58"/>
      <c r="E3" s="58"/>
    </row>
    <row r="4" spans="1:5" ht="10.5" hidden="1" customHeight="1" x14ac:dyDescent="0.35">
      <c r="A4" s="12"/>
      <c r="B4" s="16"/>
      <c r="C4" s="58"/>
      <c r="D4" s="58"/>
      <c r="E4" s="58"/>
    </row>
    <row r="5" spans="1:5" ht="21" customHeight="1" x14ac:dyDescent="0.35">
      <c r="A5" s="13"/>
      <c r="B5" s="16"/>
      <c r="C5" s="58" t="s">
        <v>16</v>
      </c>
      <c r="D5" s="58"/>
      <c r="E5" s="58"/>
    </row>
    <row r="6" spans="1:5" ht="21" customHeight="1" x14ac:dyDescent="0.35">
      <c r="A6" s="12"/>
      <c r="B6" s="16"/>
      <c r="C6" s="58" t="s">
        <v>18</v>
      </c>
      <c r="D6" s="58"/>
      <c r="E6" s="58"/>
    </row>
    <row r="7" spans="1:5" x14ac:dyDescent="0.25">
      <c r="A7" s="47"/>
      <c r="B7" s="47"/>
      <c r="C7" s="47"/>
      <c r="D7" s="47"/>
    </row>
    <row r="8" spans="1:5" x14ac:dyDescent="0.25">
      <c r="A8" s="4"/>
      <c r="B8" s="4"/>
      <c r="C8" s="4"/>
      <c r="D8" s="4"/>
    </row>
    <row r="9" spans="1:5" ht="21" customHeight="1" x14ac:dyDescent="0.35">
      <c r="A9" s="51" t="s">
        <v>15</v>
      </c>
      <c r="B9" s="52"/>
      <c r="C9" s="52"/>
      <c r="D9" s="52"/>
      <c r="E9" s="52"/>
    </row>
    <row r="10" spans="1:5" ht="21" customHeight="1" x14ac:dyDescent="0.35">
      <c r="A10" s="53" t="s">
        <v>19</v>
      </c>
      <c r="B10" s="53"/>
      <c r="C10" s="53"/>
      <c r="D10" s="53"/>
      <c r="E10" s="53"/>
    </row>
    <row r="11" spans="1:5" ht="21" x14ac:dyDescent="0.35">
      <c r="A11" s="53"/>
      <c r="B11" s="53"/>
      <c r="C11" s="53"/>
      <c r="D11" s="53"/>
      <c r="E11" s="53"/>
    </row>
    <row r="12" spans="1:5" ht="17.25" customHeight="1" x14ac:dyDescent="0.35">
      <c r="A12" s="2"/>
      <c r="B12" s="2"/>
      <c r="C12"/>
      <c r="D12" s="2"/>
      <c r="E12" s="2"/>
    </row>
    <row r="13" spans="1:5" hidden="1" x14ac:dyDescent="0.25"/>
    <row r="14" spans="1:5" ht="15" customHeight="1" x14ac:dyDescent="0.25">
      <c r="A14" s="54" t="s">
        <v>14</v>
      </c>
      <c r="B14" s="54"/>
      <c r="C14" s="54"/>
      <c r="D14" s="54"/>
      <c r="E14" s="54"/>
    </row>
    <row r="15" spans="1:5" ht="42" customHeight="1" x14ac:dyDescent="0.25">
      <c r="A15" s="54"/>
      <c r="B15" s="54"/>
      <c r="C15" s="54"/>
      <c r="D15" s="54"/>
      <c r="E15" s="54"/>
    </row>
    <row r="16" spans="1:5" ht="21" x14ac:dyDescent="0.25">
      <c r="A16" s="5"/>
      <c r="B16" s="5"/>
      <c r="C16" s="5"/>
      <c r="D16" s="5"/>
      <c r="E16" s="5"/>
    </row>
    <row r="17" spans="1:6" ht="21" customHeight="1" x14ac:dyDescent="0.25">
      <c r="A17" s="3" t="s">
        <v>0</v>
      </c>
      <c r="B17" s="48"/>
      <c r="C17" s="48"/>
      <c r="D17" s="48"/>
      <c r="E17" s="48"/>
    </row>
    <row r="18" spans="1:6" ht="21" customHeight="1" x14ac:dyDescent="0.25">
      <c r="A18" s="3" t="s">
        <v>1</v>
      </c>
      <c r="B18" s="48"/>
      <c r="C18" s="48"/>
      <c r="D18" s="48"/>
      <c r="E18" s="48"/>
    </row>
    <row r="19" spans="1:6" ht="21" x14ac:dyDescent="0.25">
      <c r="A19" s="3" t="s">
        <v>2</v>
      </c>
      <c r="B19" s="49"/>
      <c r="C19" s="55"/>
      <c r="D19" s="6" t="s">
        <v>197</v>
      </c>
      <c r="E19" s="29"/>
    </row>
    <row r="20" spans="1:6" ht="21" x14ac:dyDescent="0.25">
      <c r="A20" s="3" t="s">
        <v>8</v>
      </c>
      <c r="B20" s="49"/>
      <c r="C20" s="50"/>
      <c r="D20" s="6" t="s">
        <v>198</v>
      </c>
      <c r="E20" s="28"/>
    </row>
    <row r="21" spans="1:6" ht="21" x14ac:dyDescent="0.25">
      <c r="A21" s="3" t="s">
        <v>199</v>
      </c>
      <c r="B21" s="56"/>
      <c r="C21" s="55"/>
      <c r="D21" s="23" t="s">
        <v>196</v>
      </c>
      <c r="E21" s="27"/>
    </row>
    <row r="22" spans="1:6" x14ac:dyDescent="0.25">
      <c r="D22" s="24"/>
    </row>
    <row r="23" spans="1:6" ht="21" x14ac:dyDescent="0.35">
      <c r="A23" s="25" t="s">
        <v>20</v>
      </c>
      <c r="B23" s="26">
        <f ca="1">TODAY()</f>
        <v>45407</v>
      </c>
      <c r="C23" s="10"/>
      <c r="D23" s="9"/>
      <c r="E23" s="11"/>
    </row>
    <row r="24" spans="1:6" ht="18" customHeight="1" x14ac:dyDescent="0.35">
      <c r="A24" s="44"/>
      <c r="B24" s="44"/>
      <c r="C24" s="44"/>
      <c r="D24" s="44"/>
    </row>
    <row r="25" spans="1:6" ht="48" customHeight="1" x14ac:dyDescent="0.25">
      <c r="A25" s="70" t="s">
        <v>203</v>
      </c>
      <c r="B25" s="70"/>
      <c r="C25" s="70"/>
      <c r="D25" s="70"/>
      <c r="E25" s="70"/>
    </row>
    <row r="26" spans="1:6" ht="17.25" customHeight="1" x14ac:dyDescent="0.25"/>
    <row r="27" spans="1:6" ht="39" customHeight="1" x14ac:dyDescent="0.25">
      <c r="A27" s="45" t="s">
        <v>202</v>
      </c>
      <c r="B27" s="46"/>
      <c r="C27" s="46"/>
      <c r="D27" s="46"/>
      <c r="E27" s="46"/>
      <c r="F27" s="33"/>
    </row>
    <row r="28" spans="1:6" ht="15" hidden="1" customHeight="1" x14ac:dyDescent="0.25">
      <c r="A28" s="67"/>
      <c r="B28" s="68"/>
      <c r="C28" s="68"/>
      <c r="D28" s="68"/>
      <c r="E28" s="69"/>
      <c r="F28" s="32" t="s">
        <v>201</v>
      </c>
    </row>
    <row r="29" spans="1:6" s="1" customFormat="1" ht="42.75" thickBot="1" x14ac:dyDescent="0.4">
      <c r="A29" s="22" t="s">
        <v>6</v>
      </c>
      <c r="B29" s="22" t="s">
        <v>10</v>
      </c>
      <c r="C29" s="22" t="s">
        <v>200</v>
      </c>
      <c r="D29" s="22" t="s">
        <v>9</v>
      </c>
      <c r="E29" s="33" t="s">
        <v>7</v>
      </c>
      <c r="F29" s="43" t="s">
        <v>246</v>
      </c>
    </row>
    <row r="30" spans="1:6" s="1" customFormat="1" ht="38.25" thickBot="1" x14ac:dyDescent="0.4">
      <c r="A30" s="34">
        <v>1</v>
      </c>
      <c r="B30" s="42" t="s">
        <v>204</v>
      </c>
      <c r="C30" s="37" t="s">
        <v>216</v>
      </c>
      <c r="D30" s="36">
        <v>61</v>
      </c>
      <c r="E30" s="38">
        <v>0</v>
      </c>
      <c r="F30" s="38">
        <f>E30*D30</f>
        <v>0</v>
      </c>
    </row>
    <row r="31" spans="1:6" s="1" customFormat="1" ht="38.25" thickBot="1" x14ac:dyDescent="0.4">
      <c r="A31" s="35">
        <v>2</v>
      </c>
      <c r="B31" s="40" t="s">
        <v>205</v>
      </c>
      <c r="C31" s="41" t="s">
        <v>216</v>
      </c>
      <c r="D31" s="41">
        <v>131</v>
      </c>
      <c r="E31" s="38">
        <v>0</v>
      </c>
      <c r="F31" s="38">
        <f t="shared" ref="F31:F94" si="0">E31*D31</f>
        <v>0</v>
      </c>
    </row>
    <row r="32" spans="1:6" s="1" customFormat="1" ht="38.25" thickBot="1" x14ac:dyDescent="0.4">
      <c r="A32" s="35">
        <v>3</v>
      </c>
      <c r="B32" s="40" t="s">
        <v>206</v>
      </c>
      <c r="C32" s="41" t="s">
        <v>216</v>
      </c>
      <c r="D32" s="41">
        <v>205</v>
      </c>
      <c r="E32" s="38">
        <v>0</v>
      </c>
      <c r="F32" s="38">
        <f t="shared" si="0"/>
        <v>0</v>
      </c>
    </row>
    <row r="33" spans="1:6" s="1" customFormat="1" ht="21.75" thickBot="1" x14ac:dyDescent="0.4">
      <c r="A33" s="35">
        <v>4</v>
      </c>
      <c r="B33" s="40" t="s">
        <v>207</v>
      </c>
      <c r="C33" s="41" t="s">
        <v>216</v>
      </c>
      <c r="D33" s="41">
        <v>4</v>
      </c>
      <c r="E33" s="38">
        <v>0</v>
      </c>
      <c r="F33" s="38">
        <f t="shared" si="0"/>
        <v>0</v>
      </c>
    </row>
    <row r="34" spans="1:6" s="1" customFormat="1" ht="21.75" thickBot="1" x14ac:dyDescent="0.4">
      <c r="A34" s="35">
        <v>5</v>
      </c>
      <c r="B34" s="40" t="s">
        <v>208</v>
      </c>
      <c r="C34" s="41" t="s">
        <v>216</v>
      </c>
      <c r="D34" s="41">
        <v>4</v>
      </c>
      <c r="E34" s="38">
        <v>0</v>
      </c>
      <c r="F34" s="38">
        <f t="shared" si="0"/>
        <v>0</v>
      </c>
    </row>
    <row r="35" spans="1:6" s="1" customFormat="1" ht="38.25" thickBot="1" x14ac:dyDescent="0.4">
      <c r="A35" s="35">
        <v>6</v>
      </c>
      <c r="B35" s="40" t="s">
        <v>209</v>
      </c>
      <c r="C35" s="41" t="s">
        <v>216</v>
      </c>
      <c r="D35" s="41">
        <v>16</v>
      </c>
      <c r="E35" s="38">
        <v>0</v>
      </c>
      <c r="F35" s="38">
        <f t="shared" si="0"/>
        <v>0</v>
      </c>
    </row>
    <row r="36" spans="1:6" s="1" customFormat="1" ht="21.75" thickBot="1" x14ac:dyDescent="0.4">
      <c r="A36" s="35">
        <v>7</v>
      </c>
      <c r="B36" s="40" t="s">
        <v>210</v>
      </c>
      <c r="C36" s="41" t="s">
        <v>216</v>
      </c>
      <c r="D36" s="41">
        <v>16</v>
      </c>
      <c r="E36" s="38">
        <v>0</v>
      </c>
      <c r="F36" s="38">
        <f t="shared" si="0"/>
        <v>0</v>
      </c>
    </row>
    <row r="37" spans="1:6" s="1" customFormat="1" ht="38.25" thickBot="1" x14ac:dyDescent="0.4">
      <c r="A37" s="35">
        <v>8</v>
      </c>
      <c r="B37" s="40" t="s">
        <v>211</v>
      </c>
      <c r="C37" s="41" t="s">
        <v>216</v>
      </c>
      <c r="D37" s="41">
        <v>2</v>
      </c>
      <c r="E37" s="38">
        <v>0</v>
      </c>
      <c r="F37" s="38">
        <f t="shared" si="0"/>
        <v>0</v>
      </c>
    </row>
    <row r="38" spans="1:6" s="1" customFormat="1" ht="21.75" thickBot="1" x14ac:dyDescent="0.4">
      <c r="A38" s="35">
        <v>9</v>
      </c>
      <c r="B38" s="40" t="s">
        <v>212</v>
      </c>
      <c r="C38" s="41" t="s">
        <v>216</v>
      </c>
      <c r="D38" s="41">
        <v>2</v>
      </c>
      <c r="E38" s="38">
        <v>0</v>
      </c>
      <c r="F38" s="38">
        <f t="shared" si="0"/>
        <v>0</v>
      </c>
    </row>
    <row r="39" spans="1:6" s="1" customFormat="1" ht="21.75" thickBot="1" x14ac:dyDescent="0.4">
      <c r="A39" s="35">
        <v>10</v>
      </c>
      <c r="B39" s="40" t="s">
        <v>213</v>
      </c>
      <c r="C39" s="41" t="s">
        <v>216</v>
      </c>
      <c r="D39" s="41">
        <v>2</v>
      </c>
      <c r="E39" s="38">
        <v>0</v>
      </c>
      <c r="F39" s="38">
        <f t="shared" si="0"/>
        <v>0</v>
      </c>
    </row>
    <row r="40" spans="1:6" s="1" customFormat="1" ht="21.75" thickBot="1" x14ac:dyDescent="0.4">
      <c r="A40" s="35">
        <v>11</v>
      </c>
      <c r="B40" s="40" t="s">
        <v>214</v>
      </c>
      <c r="C40" s="41" t="s">
        <v>216</v>
      </c>
      <c r="D40" s="41">
        <v>2</v>
      </c>
      <c r="E40" s="38">
        <v>0</v>
      </c>
      <c r="F40" s="38">
        <f t="shared" si="0"/>
        <v>0</v>
      </c>
    </row>
    <row r="41" spans="1:6" s="1" customFormat="1" ht="38.25" thickBot="1" x14ac:dyDescent="0.4">
      <c r="A41" s="35">
        <v>12</v>
      </c>
      <c r="B41" s="40" t="s">
        <v>215</v>
      </c>
      <c r="C41" s="41" t="s">
        <v>216</v>
      </c>
      <c r="D41" s="41">
        <v>158</v>
      </c>
      <c r="E41" s="38">
        <v>0</v>
      </c>
      <c r="F41" s="38">
        <f t="shared" si="0"/>
        <v>0</v>
      </c>
    </row>
    <row r="42" spans="1:6" s="1" customFormat="1" ht="21.75" thickBot="1" x14ac:dyDescent="0.4">
      <c r="A42" s="34">
        <v>13</v>
      </c>
      <c r="B42" s="42" t="s">
        <v>217</v>
      </c>
      <c r="C42" s="37" t="s">
        <v>216</v>
      </c>
      <c r="D42" s="37">
        <v>40</v>
      </c>
      <c r="E42" s="38">
        <v>0</v>
      </c>
      <c r="F42" s="38">
        <f t="shared" si="0"/>
        <v>0</v>
      </c>
    </row>
    <row r="43" spans="1:6" s="1" customFormat="1" ht="21.75" thickBot="1" x14ac:dyDescent="0.4">
      <c r="A43" s="35">
        <v>14</v>
      </c>
      <c r="B43" s="40" t="s">
        <v>218</v>
      </c>
      <c r="C43" s="41" t="s">
        <v>243</v>
      </c>
      <c r="D43" s="41">
        <v>136</v>
      </c>
      <c r="E43" s="38">
        <v>0</v>
      </c>
      <c r="F43" s="38">
        <f t="shared" si="0"/>
        <v>0</v>
      </c>
    </row>
    <row r="44" spans="1:6" s="1" customFormat="1" ht="21.75" thickBot="1" x14ac:dyDescent="0.4">
      <c r="A44" s="35">
        <v>15</v>
      </c>
      <c r="B44" s="40" t="s">
        <v>219</v>
      </c>
      <c r="C44" s="41" t="s">
        <v>216</v>
      </c>
      <c r="D44" s="41">
        <v>4</v>
      </c>
      <c r="E44" s="38">
        <v>0</v>
      </c>
      <c r="F44" s="38">
        <f t="shared" si="0"/>
        <v>0</v>
      </c>
    </row>
    <row r="45" spans="1:6" s="1" customFormat="1" ht="21.75" thickBot="1" x14ac:dyDescent="0.4">
      <c r="A45" s="35">
        <v>16</v>
      </c>
      <c r="B45" s="40" t="s">
        <v>220</v>
      </c>
      <c r="C45" s="41" t="s">
        <v>243</v>
      </c>
      <c r="D45" s="39">
        <v>1337</v>
      </c>
      <c r="E45" s="38">
        <v>0</v>
      </c>
      <c r="F45" s="38">
        <f t="shared" si="0"/>
        <v>0</v>
      </c>
    </row>
    <row r="46" spans="1:6" s="1" customFormat="1" ht="21.75" thickBot="1" x14ac:dyDescent="0.4">
      <c r="A46" s="35">
        <v>17</v>
      </c>
      <c r="B46" s="40" t="s">
        <v>221</v>
      </c>
      <c r="C46" s="41" t="s">
        <v>243</v>
      </c>
      <c r="D46" s="39">
        <v>1516</v>
      </c>
      <c r="E46" s="38">
        <v>0</v>
      </c>
      <c r="F46" s="38">
        <f t="shared" si="0"/>
        <v>0</v>
      </c>
    </row>
    <row r="47" spans="1:6" s="1" customFormat="1" ht="21.75" thickBot="1" x14ac:dyDescent="0.4">
      <c r="A47" s="35">
        <v>18</v>
      </c>
      <c r="B47" s="40" t="s">
        <v>222</v>
      </c>
      <c r="C47" s="41" t="s">
        <v>243</v>
      </c>
      <c r="D47" s="41">
        <v>160</v>
      </c>
      <c r="E47" s="38">
        <v>0</v>
      </c>
      <c r="F47" s="38">
        <f t="shared" si="0"/>
        <v>0</v>
      </c>
    </row>
    <row r="48" spans="1:6" s="1" customFormat="1" ht="21.75" thickBot="1" x14ac:dyDescent="0.4">
      <c r="A48" s="35">
        <v>19</v>
      </c>
      <c r="B48" s="40" t="s">
        <v>223</v>
      </c>
      <c r="C48" s="41" t="s">
        <v>216</v>
      </c>
      <c r="D48" s="41">
        <v>5</v>
      </c>
      <c r="E48" s="38">
        <v>0</v>
      </c>
      <c r="F48" s="38">
        <f t="shared" si="0"/>
        <v>0</v>
      </c>
    </row>
    <row r="49" spans="1:6" s="1" customFormat="1" ht="21.75" thickBot="1" x14ac:dyDescent="0.4">
      <c r="A49" s="35">
        <v>20</v>
      </c>
      <c r="B49" s="40" t="s">
        <v>224</v>
      </c>
      <c r="C49" s="41" t="s">
        <v>216</v>
      </c>
      <c r="D49" s="41">
        <v>15</v>
      </c>
      <c r="E49" s="38">
        <v>0</v>
      </c>
      <c r="F49" s="38">
        <f t="shared" si="0"/>
        <v>0</v>
      </c>
    </row>
    <row r="50" spans="1:6" s="1" customFormat="1" ht="21.75" thickBot="1" x14ac:dyDescent="0.4">
      <c r="A50" s="35">
        <v>21</v>
      </c>
      <c r="B50" s="40" t="s">
        <v>225</v>
      </c>
      <c r="C50" s="41" t="s">
        <v>216</v>
      </c>
      <c r="D50" s="41">
        <v>2</v>
      </c>
      <c r="E50" s="38">
        <v>0</v>
      </c>
      <c r="F50" s="38">
        <f t="shared" si="0"/>
        <v>0</v>
      </c>
    </row>
    <row r="51" spans="1:6" s="1" customFormat="1" ht="57" thickBot="1" x14ac:dyDescent="0.4">
      <c r="A51" s="35">
        <v>22</v>
      </c>
      <c r="B51" s="40" t="s">
        <v>226</v>
      </c>
      <c r="C51" s="41" t="s">
        <v>216</v>
      </c>
      <c r="D51" s="41">
        <v>55</v>
      </c>
      <c r="E51" s="38">
        <v>0</v>
      </c>
      <c r="F51" s="38">
        <f t="shared" si="0"/>
        <v>0</v>
      </c>
    </row>
    <row r="52" spans="1:6" s="1" customFormat="1" ht="21.75" thickBot="1" x14ac:dyDescent="0.4">
      <c r="A52" s="35">
        <v>23</v>
      </c>
      <c r="B52" s="40" t="s">
        <v>227</v>
      </c>
      <c r="C52" s="41" t="s">
        <v>216</v>
      </c>
      <c r="D52" s="41">
        <v>2</v>
      </c>
      <c r="E52" s="38">
        <v>0</v>
      </c>
      <c r="F52" s="38">
        <f t="shared" si="0"/>
        <v>0</v>
      </c>
    </row>
    <row r="53" spans="1:6" s="1" customFormat="1" ht="21.75" thickBot="1" x14ac:dyDescent="0.4">
      <c r="A53" s="35">
        <v>24</v>
      </c>
      <c r="B53" s="40" t="s">
        <v>228</v>
      </c>
      <c r="C53" s="41" t="s">
        <v>216</v>
      </c>
      <c r="D53" s="41">
        <v>2</v>
      </c>
      <c r="E53" s="38">
        <v>0</v>
      </c>
      <c r="F53" s="38">
        <f t="shared" si="0"/>
        <v>0</v>
      </c>
    </row>
    <row r="54" spans="1:6" s="1" customFormat="1" ht="21.75" thickBot="1" x14ac:dyDescent="0.4">
      <c r="A54" s="35">
        <v>25</v>
      </c>
      <c r="B54" s="40" t="s">
        <v>229</v>
      </c>
      <c r="C54" s="41" t="s">
        <v>216</v>
      </c>
      <c r="D54" s="41">
        <v>6</v>
      </c>
      <c r="E54" s="38">
        <v>0</v>
      </c>
      <c r="F54" s="38">
        <f t="shared" si="0"/>
        <v>0</v>
      </c>
    </row>
    <row r="55" spans="1:6" s="1" customFormat="1" ht="21.75" thickBot="1" x14ac:dyDescent="0.4">
      <c r="A55" s="35">
        <v>26</v>
      </c>
      <c r="B55" s="40" t="s">
        <v>230</v>
      </c>
      <c r="C55" s="41" t="s">
        <v>216</v>
      </c>
      <c r="D55" s="41">
        <v>6</v>
      </c>
      <c r="E55" s="38">
        <v>0</v>
      </c>
      <c r="F55" s="38">
        <f t="shared" si="0"/>
        <v>0</v>
      </c>
    </row>
    <row r="56" spans="1:6" s="1" customFormat="1" ht="21.75" thickBot="1" x14ac:dyDescent="0.4">
      <c r="A56" s="35">
        <v>27</v>
      </c>
      <c r="B56" s="40" t="s">
        <v>231</v>
      </c>
      <c r="C56" s="41" t="s">
        <v>216</v>
      </c>
      <c r="D56" s="41">
        <v>2</v>
      </c>
      <c r="E56" s="38">
        <v>0</v>
      </c>
      <c r="F56" s="38">
        <f t="shared" si="0"/>
        <v>0</v>
      </c>
    </row>
    <row r="57" spans="1:6" s="1" customFormat="1" ht="21.75" thickBot="1" x14ac:dyDescent="0.4">
      <c r="A57" s="35">
        <v>28</v>
      </c>
      <c r="B57" s="40" t="s">
        <v>232</v>
      </c>
      <c r="C57" s="41" t="s">
        <v>216</v>
      </c>
      <c r="D57" s="41">
        <v>2</v>
      </c>
      <c r="E57" s="38">
        <v>0</v>
      </c>
      <c r="F57" s="38">
        <f t="shared" si="0"/>
        <v>0</v>
      </c>
    </row>
    <row r="58" spans="1:6" s="1" customFormat="1" ht="21.75" thickBot="1" x14ac:dyDescent="0.4">
      <c r="A58" s="34">
        <v>29</v>
      </c>
      <c r="B58" s="40" t="s">
        <v>233</v>
      </c>
      <c r="C58" s="41" t="s">
        <v>216</v>
      </c>
      <c r="D58" s="41">
        <v>192</v>
      </c>
      <c r="E58" s="38">
        <v>0</v>
      </c>
      <c r="F58" s="38">
        <f t="shared" si="0"/>
        <v>0</v>
      </c>
    </row>
    <row r="59" spans="1:6" s="1" customFormat="1" ht="21.75" thickBot="1" x14ac:dyDescent="0.4">
      <c r="A59" s="35">
        <v>30</v>
      </c>
      <c r="B59" s="40" t="s">
        <v>234</v>
      </c>
      <c r="C59" s="41" t="s">
        <v>216</v>
      </c>
      <c r="D59" s="41">
        <v>192</v>
      </c>
      <c r="E59" s="38">
        <v>0</v>
      </c>
      <c r="F59" s="38">
        <f t="shared" si="0"/>
        <v>0</v>
      </c>
    </row>
    <row r="60" spans="1:6" s="1" customFormat="1" ht="57" thickBot="1" x14ac:dyDescent="0.4">
      <c r="A60" s="35">
        <v>31</v>
      </c>
      <c r="B60" s="40" t="s">
        <v>235</v>
      </c>
      <c r="C60" s="41" t="s">
        <v>216</v>
      </c>
      <c r="D60" s="41">
        <v>1</v>
      </c>
      <c r="E60" s="38">
        <v>0</v>
      </c>
      <c r="F60" s="38">
        <f t="shared" si="0"/>
        <v>0</v>
      </c>
    </row>
    <row r="61" spans="1:6" s="1" customFormat="1" ht="21.75" thickBot="1" x14ac:dyDescent="0.4">
      <c r="A61" s="35">
        <v>32</v>
      </c>
      <c r="B61" s="40" t="s">
        <v>236</v>
      </c>
      <c r="C61" s="41" t="s">
        <v>216</v>
      </c>
      <c r="D61" s="41">
        <v>1</v>
      </c>
      <c r="E61" s="38">
        <v>0</v>
      </c>
      <c r="F61" s="38">
        <f t="shared" si="0"/>
        <v>0</v>
      </c>
    </row>
    <row r="62" spans="1:6" s="1" customFormat="1" ht="57" thickBot="1" x14ac:dyDescent="0.4">
      <c r="A62" s="35">
        <v>33</v>
      </c>
      <c r="B62" s="40" t="s">
        <v>237</v>
      </c>
      <c r="C62" s="41" t="s">
        <v>216</v>
      </c>
      <c r="D62" s="41">
        <v>63</v>
      </c>
      <c r="E62" s="38">
        <v>0</v>
      </c>
      <c r="F62" s="38">
        <f t="shared" si="0"/>
        <v>0</v>
      </c>
    </row>
    <row r="63" spans="1:6" s="1" customFormat="1" ht="21.75" thickBot="1" x14ac:dyDescent="0.4">
      <c r="A63" s="35">
        <v>34</v>
      </c>
      <c r="B63" s="40" t="s">
        <v>238</v>
      </c>
      <c r="C63" s="41" t="s">
        <v>216</v>
      </c>
      <c r="D63" s="41">
        <v>63</v>
      </c>
      <c r="E63" s="38">
        <v>0</v>
      </c>
      <c r="F63" s="38">
        <f t="shared" si="0"/>
        <v>0</v>
      </c>
    </row>
    <row r="64" spans="1:6" s="1" customFormat="1" ht="21.75" thickBot="1" x14ac:dyDescent="0.4">
      <c r="A64" s="35">
        <v>35</v>
      </c>
      <c r="B64" s="40" t="s">
        <v>239</v>
      </c>
      <c r="C64" s="41" t="s">
        <v>216</v>
      </c>
      <c r="D64" s="41">
        <v>611</v>
      </c>
      <c r="E64" s="38">
        <v>0</v>
      </c>
      <c r="F64" s="38">
        <f t="shared" si="0"/>
        <v>0</v>
      </c>
    </row>
    <row r="65" spans="1:49" s="1" customFormat="1" ht="21.75" thickBot="1" x14ac:dyDescent="0.4">
      <c r="A65" s="35">
        <v>36</v>
      </c>
      <c r="B65" s="40" t="s">
        <v>240</v>
      </c>
      <c r="C65" s="41" t="s">
        <v>216</v>
      </c>
      <c r="D65" s="41">
        <v>98</v>
      </c>
      <c r="E65" s="38">
        <v>0</v>
      </c>
      <c r="F65" s="38">
        <f t="shared" si="0"/>
        <v>0</v>
      </c>
    </row>
    <row r="66" spans="1:49" s="1" customFormat="1" ht="21.75" thickBot="1" x14ac:dyDescent="0.4">
      <c r="A66" s="35">
        <v>37</v>
      </c>
      <c r="B66" s="40" t="s">
        <v>241</v>
      </c>
      <c r="C66" s="41" t="s">
        <v>216</v>
      </c>
      <c r="D66" s="41">
        <v>32</v>
      </c>
      <c r="E66" s="38">
        <v>0</v>
      </c>
      <c r="F66" s="38">
        <f t="shared" si="0"/>
        <v>0</v>
      </c>
    </row>
    <row r="67" spans="1:49" s="21" customFormat="1" ht="21.75" thickBot="1" x14ac:dyDescent="0.4">
      <c r="A67" s="35">
        <v>38</v>
      </c>
      <c r="B67" s="40" t="s">
        <v>242</v>
      </c>
      <c r="C67" s="41" t="s">
        <v>244</v>
      </c>
      <c r="D67" s="41">
        <v>12</v>
      </c>
      <c r="E67" s="38">
        <v>0</v>
      </c>
      <c r="F67" s="38">
        <f t="shared" si="0"/>
        <v>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s="1" customFormat="1" ht="21" hidden="1" x14ac:dyDescent="0.35">
      <c r="A68" s="20">
        <v>3</v>
      </c>
      <c r="B68" s="17" t="s">
        <v>26</v>
      </c>
      <c r="C68" s="19" t="s">
        <v>188</v>
      </c>
      <c r="D68" s="19">
        <v>3346</v>
      </c>
      <c r="E68" s="14" t="e">
        <f>D68*#REF!</f>
        <v>#REF!</v>
      </c>
      <c r="F68" s="38" t="e">
        <f t="shared" si="0"/>
        <v>#REF!</v>
      </c>
    </row>
    <row r="69" spans="1:49" s="1" customFormat="1" ht="21" hidden="1" x14ac:dyDescent="0.35">
      <c r="A69" s="20">
        <v>4</v>
      </c>
      <c r="B69" s="17" t="s">
        <v>26</v>
      </c>
      <c r="C69" s="19" t="s">
        <v>189</v>
      </c>
      <c r="D69" s="19">
        <v>1271</v>
      </c>
      <c r="E69" s="14" t="e">
        <f>D69*#REF!</f>
        <v>#REF!</v>
      </c>
      <c r="F69" s="38" t="e">
        <f t="shared" si="0"/>
        <v>#REF!</v>
      </c>
    </row>
    <row r="70" spans="1:49" s="1" customFormat="1" ht="21" hidden="1" x14ac:dyDescent="0.35">
      <c r="A70" s="20">
        <v>5</v>
      </c>
      <c r="B70" s="17" t="s">
        <v>27</v>
      </c>
      <c r="C70" s="19" t="s">
        <v>188</v>
      </c>
      <c r="D70" s="19">
        <v>311</v>
      </c>
      <c r="E70" s="14" t="e">
        <f>D70*#REF!</f>
        <v>#REF!</v>
      </c>
      <c r="F70" s="38" t="e">
        <f t="shared" si="0"/>
        <v>#REF!</v>
      </c>
    </row>
    <row r="71" spans="1:49" s="1" customFormat="1" ht="21" hidden="1" x14ac:dyDescent="0.35">
      <c r="A71" s="20">
        <v>6</v>
      </c>
      <c r="B71" s="17" t="s">
        <v>28</v>
      </c>
      <c r="C71" s="19" t="s">
        <v>190</v>
      </c>
      <c r="D71" s="19">
        <v>381</v>
      </c>
      <c r="E71" s="14" t="e">
        <f>D71*#REF!</f>
        <v>#REF!</v>
      </c>
      <c r="F71" s="38" t="e">
        <f t="shared" si="0"/>
        <v>#REF!</v>
      </c>
    </row>
    <row r="72" spans="1:49" s="1" customFormat="1" ht="21" hidden="1" x14ac:dyDescent="0.35">
      <c r="A72" s="20">
        <v>7</v>
      </c>
      <c r="B72" s="17" t="s">
        <v>29</v>
      </c>
      <c r="C72" s="19" t="s">
        <v>188</v>
      </c>
      <c r="D72" s="19">
        <v>4660</v>
      </c>
      <c r="E72" s="14" t="e">
        <f>D72*#REF!</f>
        <v>#REF!</v>
      </c>
      <c r="F72" s="38" t="e">
        <f t="shared" si="0"/>
        <v>#REF!</v>
      </c>
    </row>
    <row r="73" spans="1:49" s="1" customFormat="1" ht="21" hidden="1" x14ac:dyDescent="0.35">
      <c r="A73" s="20">
        <v>8</v>
      </c>
      <c r="B73" s="17" t="s">
        <v>30</v>
      </c>
      <c r="C73" s="19" t="s">
        <v>191</v>
      </c>
      <c r="D73" s="19">
        <v>6882</v>
      </c>
      <c r="E73" s="14" t="e">
        <f>D73*#REF!</f>
        <v>#REF!</v>
      </c>
      <c r="F73" s="38" t="e">
        <f t="shared" si="0"/>
        <v>#REF!</v>
      </c>
    </row>
    <row r="74" spans="1:49" s="1" customFormat="1" ht="21" hidden="1" x14ac:dyDescent="0.35">
      <c r="A74" s="20">
        <v>9</v>
      </c>
      <c r="B74" s="17" t="s">
        <v>31</v>
      </c>
      <c r="C74" s="19" t="s">
        <v>191</v>
      </c>
      <c r="D74" s="19">
        <v>6868</v>
      </c>
      <c r="E74" s="14" t="e">
        <f>D74*#REF!</f>
        <v>#REF!</v>
      </c>
      <c r="F74" s="38" t="e">
        <f t="shared" si="0"/>
        <v>#REF!</v>
      </c>
    </row>
    <row r="75" spans="1:49" s="1" customFormat="1" ht="21" hidden="1" x14ac:dyDescent="0.35">
      <c r="A75" s="20">
        <v>10</v>
      </c>
      <c r="B75" s="17" t="s">
        <v>32</v>
      </c>
      <c r="C75" s="19" t="s">
        <v>191</v>
      </c>
      <c r="D75" s="19">
        <v>6816</v>
      </c>
      <c r="E75" s="14" t="e">
        <f>D75*#REF!</f>
        <v>#REF!</v>
      </c>
      <c r="F75" s="38" t="e">
        <f t="shared" si="0"/>
        <v>#REF!</v>
      </c>
    </row>
    <row r="76" spans="1:49" s="1" customFormat="1" ht="21" hidden="1" x14ac:dyDescent="0.35">
      <c r="A76" s="20">
        <v>11</v>
      </c>
      <c r="B76" s="17" t="s">
        <v>33</v>
      </c>
      <c r="C76" s="19" t="s">
        <v>188</v>
      </c>
      <c r="D76" s="19">
        <v>3273</v>
      </c>
      <c r="E76" s="14" t="e">
        <f>D76*#REF!</f>
        <v>#REF!</v>
      </c>
      <c r="F76" s="38" t="e">
        <f t="shared" si="0"/>
        <v>#REF!</v>
      </c>
    </row>
    <row r="77" spans="1:49" s="1" customFormat="1" ht="21" hidden="1" x14ac:dyDescent="0.35">
      <c r="A77" s="20">
        <v>12</v>
      </c>
      <c r="B77" s="17" t="s">
        <v>34</v>
      </c>
      <c r="C77" s="19" t="s">
        <v>191</v>
      </c>
      <c r="D77" s="19">
        <v>595</v>
      </c>
      <c r="E77" s="14" t="e">
        <f>D77*#REF!</f>
        <v>#REF!</v>
      </c>
      <c r="F77" s="38" t="e">
        <f t="shared" si="0"/>
        <v>#REF!</v>
      </c>
    </row>
    <row r="78" spans="1:49" s="1" customFormat="1" ht="21" hidden="1" x14ac:dyDescent="0.35">
      <c r="A78" s="20">
        <v>13</v>
      </c>
      <c r="B78" s="18" t="s">
        <v>35</v>
      </c>
      <c r="C78" s="19" t="s">
        <v>191</v>
      </c>
      <c r="D78" s="19">
        <v>488</v>
      </c>
      <c r="E78" s="14" t="e">
        <f>D78*#REF!</f>
        <v>#REF!</v>
      </c>
      <c r="F78" s="38" t="e">
        <f t="shared" si="0"/>
        <v>#REF!</v>
      </c>
    </row>
    <row r="79" spans="1:49" s="1" customFormat="1" ht="21" hidden="1" x14ac:dyDescent="0.35">
      <c r="A79" s="20">
        <v>14</v>
      </c>
      <c r="B79" s="17" t="s">
        <v>36</v>
      </c>
      <c r="C79" s="19" t="s">
        <v>191</v>
      </c>
      <c r="D79" s="19">
        <v>2899</v>
      </c>
      <c r="E79" s="14" t="e">
        <f>D79*#REF!</f>
        <v>#REF!</v>
      </c>
      <c r="F79" s="38" t="e">
        <f t="shared" si="0"/>
        <v>#REF!</v>
      </c>
    </row>
    <row r="80" spans="1:49" s="1" customFormat="1" ht="21" hidden="1" x14ac:dyDescent="0.35">
      <c r="A80" s="20">
        <v>15</v>
      </c>
      <c r="B80" s="17" t="s">
        <v>37</v>
      </c>
      <c r="C80" s="19" t="s">
        <v>189</v>
      </c>
      <c r="D80" s="19">
        <v>43346</v>
      </c>
      <c r="E80" s="14" t="e">
        <f>D80*#REF!</f>
        <v>#REF!</v>
      </c>
      <c r="F80" s="38" t="e">
        <f t="shared" si="0"/>
        <v>#REF!</v>
      </c>
    </row>
    <row r="81" spans="1:6" s="1" customFormat="1" ht="30" hidden="1" customHeight="1" x14ac:dyDescent="0.35">
      <c r="A81" s="20">
        <v>16</v>
      </c>
      <c r="B81" s="17" t="s">
        <v>38</v>
      </c>
      <c r="C81" s="19" t="s">
        <v>189</v>
      </c>
      <c r="D81" s="19">
        <v>20556</v>
      </c>
      <c r="E81" s="14" t="e">
        <f>D81*#REF!</f>
        <v>#REF!</v>
      </c>
      <c r="F81" s="38" t="e">
        <f t="shared" si="0"/>
        <v>#REF!</v>
      </c>
    </row>
    <row r="82" spans="1:6" s="1" customFormat="1" ht="21" hidden="1" x14ac:dyDescent="0.35">
      <c r="A82" s="20">
        <v>17</v>
      </c>
      <c r="B82" s="17" t="s">
        <v>39</v>
      </c>
      <c r="C82" s="19" t="s">
        <v>188</v>
      </c>
      <c r="D82" s="19">
        <v>1569</v>
      </c>
      <c r="E82" s="14" t="e">
        <f>D82*#REF!</f>
        <v>#REF!</v>
      </c>
      <c r="F82" s="38" t="e">
        <f t="shared" si="0"/>
        <v>#REF!</v>
      </c>
    </row>
    <row r="83" spans="1:6" s="1" customFormat="1" ht="21" hidden="1" x14ac:dyDescent="0.35">
      <c r="A83" s="20">
        <v>18</v>
      </c>
      <c r="B83" s="17" t="s">
        <v>40</v>
      </c>
      <c r="C83" s="19" t="s">
        <v>191</v>
      </c>
      <c r="D83" s="19">
        <v>1156</v>
      </c>
      <c r="E83" s="14" t="e">
        <f>D83*#REF!</f>
        <v>#REF!</v>
      </c>
      <c r="F83" s="38" t="e">
        <f t="shared" si="0"/>
        <v>#REF!</v>
      </c>
    </row>
    <row r="84" spans="1:6" s="1" customFormat="1" ht="28.5" hidden="1" customHeight="1" x14ac:dyDescent="0.35">
      <c r="A84" s="20">
        <v>19</v>
      </c>
      <c r="B84" s="17" t="s">
        <v>41</v>
      </c>
      <c r="C84" s="19" t="s">
        <v>191</v>
      </c>
      <c r="D84" s="19">
        <v>17217</v>
      </c>
      <c r="E84" s="14" t="e">
        <f>D84*#REF!</f>
        <v>#REF!</v>
      </c>
      <c r="F84" s="38" t="e">
        <f t="shared" si="0"/>
        <v>#REF!</v>
      </c>
    </row>
    <row r="85" spans="1:6" s="1" customFormat="1" ht="26.25" hidden="1" customHeight="1" x14ac:dyDescent="0.35">
      <c r="A85" s="20">
        <v>20</v>
      </c>
      <c r="B85" s="17" t="s">
        <v>42</v>
      </c>
      <c r="C85" s="19" t="s">
        <v>188</v>
      </c>
      <c r="D85" s="19">
        <v>1637</v>
      </c>
      <c r="E85" s="14" t="e">
        <f>D85*#REF!</f>
        <v>#REF!</v>
      </c>
      <c r="F85" s="38" t="e">
        <f t="shared" si="0"/>
        <v>#REF!</v>
      </c>
    </row>
    <row r="86" spans="1:6" s="1" customFormat="1" ht="25.5" hidden="1" customHeight="1" x14ac:dyDescent="0.35">
      <c r="A86" s="20">
        <v>21</v>
      </c>
      <c r="B86" s="17" t="s">
        <v>43</v>
      </c>
      <c r="C86" s="19" t="s">
        <v>188</v>
      </c>
      <c r="D86" s="19">
        <v>2836</v>
      </c>
      <c r="E86" s="14" t="e">
        <f>D86*#REF!</f>
        <v>#REF!</v>
      </c>
      <c r="F86" s="38" t="e">
        <f t="shared" si="0"/>
        <v>#REF!</v>
      </c>
    </row>
    <row r="87" spans="1:6" s="1" customFormat="1" ht="24.75" hidden="1" customHeight="1" x14ac:dyDescent="0.35">
      <c r="A87" s="20">
        <v>22</v>
      </c>
      <c r="B87" s="17" t="s">
        <v>44</v>
      </c>
      <c r="C87" s="19" t="s">
        <v>188</v>
      </c>
      <c r="D87" s="19">
        <v>1365</v>
      </c>
      <c r="E87" s="14" t="e">
        <f>D87*#REF!</f>
        <v>#REF!</v>
      </c>
      <c r="F87" s="38" t="e">
        <f t="shared" si="0"/>
        <v>#REF!</v>
      </c>
    </row>
    <row r="88" spans="1:6" s="1" customFormat="1" ht="28.5" hidden="1" customHeight="1" x14ac:dyDescent="0.35">
      <c r="A88" s="20">
        <v>23</v>
      </c>
      <c r="B88" s="17" t="s">
        <v>45</v>
      </c>
      <c r="C88" s="19" t="s">
        <v>189</v>
      </c>
      <c r="D88" s="19">
        <v>817</v>
      </c>
      <c r="E88" s="14" t="e">
        <f>D88*#REF!</f>
        <v>#REF!</v>
      </c>
      <c r="F88" s="38" t="e">
        <f t="shared" si="0"/>
        <v>#REF!</v>
      </c>
    </row>
    <row r="89" spans="1:6" s="1" customFormat="1" ht="24" hidden="1" customHeight="1" x14ac:dyDescent="0.35">
      <c r="A89" s="20">
        <v>24</v>
      </c>
      <c r="B89" s="17" t="s">
        <v>46</v>
      </c>
      <c r="C89" s="19" t="s">
        <v>190</v>
      </c>
      <c r="D89" s="19">
        <v>90</v>
      </c>
      <c r="E89" s="14" t="e">
        <f>D89*#REF!</f>
        <v>#REF!</v>
      </c>
      <c r="F89" s="38" t="e">
        <f t="shared" si="0"/>
        <v>#REF!</v>
      </c>
    </row>
    <row r="90" spans="1:6" s="1" customFormat="1" ht="22.5" hidden="1" customHeight="1" x14ac:dyDescent="0.35">
      <c r="A90" s="20">
        <v>25</v>
      </c>
      <c r="B90" s="17" t="s">
        <v>47</v>
      </c>
      <c r="C90" s="19" t="s">
        <v>188</v>
      </c>
      <c r="D90" s="19">
        <v>1788</v>
      </c>
      <c r="E90" s="14" t="e">
        <f>D90*#REF!</f>
        <v>#REF!</v>
      </c>
      <c r="F90" s="38" t="e">
        <f t="shared" si="0"/>
        <v>#REF!</v>
      </c>
    </row>
    <row r="91" spans="1:6" s="1" customFormat="1" ht="27.75" hidden="1" customHeight="1" x14ac:dyDescent="0.35">
      <c r="A91" s="20">
        <v>26</v>
      </c>
      <c r="B91" s="17" t="s">
        <v>48</v>
      </c>
      <c r="C91" s="19" t="s">
        <v>191</v>
      </c>
      <c r="D91" s="19">
        <v>1453</v>
      </c>
      <c r="E91" s="14" t="e">
        <f>D91*#REF!</f>
        <v>#REF!</v>
      </c>
      <c r="F91" s="38" t="e">
        <f t="shared" si="0"/>
        <v>#REF!</v>
      </c>
    </row>
    <row r="92" spans="1:6" s="1" customFormat="1" ht="22.5" hidden="1" customHeight="1" x14ac:dyDescent="0.35">
      <c r="A92" s="20">
        <v>27</v>
      </c>
      <c r="B92" s="17" t="s">
        <v>49</v>
      </c>
      <c r="C92" s="19" t="s">
        <v>189</v>
      </c>
      <c r="D92" s="19">
        <v>195</v>
      </c>
      <c r="E92" s="14" t="e">
        <f>D92*#REF!</f>
        <v>#REF!</v>
      </c>
      <c r="F92" s="38" t="e">
        <f t="shared" si="0"/>
        <v>#REF!</v>
      </c>
    </row>
    <row r="93" spans="1:6" s="1" customFormat="1" ht="30" hidden="1" customHeight="1" x14ac:dyDescent="0.35">
      <c r="A93" s="20">
        <v>28</v>
      </c>
      <c r="B93" s="17" t="s">
        <v>50</v>
      </c>
      <c r="C93" s="19" t="s">
        <v>189</v>
      </c>
      <c r="D93" s="19">
        <v>165</v>
      </c>
      <c r="E93" s="14" t="e">
        <f>D93*#REF!</f>
        <v>#REF!</v>
      </c>
      <c r="F93" s="38" t="e">
        <f t="shared" si="0"/>
        <v>#REF!</v>
      </c>
    </row>
    <row r="94" spans="1:6" s="1" customFormat="1" ht="21" hidden="1" customHeight="1" x14ac:dyDescent="0.35">
      <c r="A94" s="20">
        <v>29</v>
      </c>
      <c r="B94" s="17" t="s">
        <v>51</v>
      </c>
      <c r="C94" s="19" t="s">
        <v>191</v>
      </c>
      <c r="D94" s="19">
        <v>16847</v>
      </c>
      <c r="E94" s="14" t="e">
        <f>D94*#REF!</f>
        <v>#REF!</v>
      </c>
      <c r="F94" s="38" t="e">
        <f t="shared" si="0"/>
        <v>#REF!</v>
      </c>
    </row>
    <row r="95" spans="1:6" s="1" customFormat="1" ht="27" hidden="1" customHeight="1" x14ac:dyDescent="0.35">
      <c r="A95" s="20">
        <v>30</v>
      </c>
      <c r="B95" s="17" t="s">
        <v>52</v>
      </c>
      <c r="C95" s="19" t="s">
        <v>192</v>
      </c>
      <c r="D95" s="19">
        <v>972</v>
      </c>
      <c r="E95" s="14" t="e">
        <f>D95*#REF!</f>
        <v>#REF!</v>
      </c>
      <c r="F95" s="38" t="e">
        <f t="shared" ref="F95:F158" si="1">E95*D95</f>
        <v>#REF!</v>
      </c>
    </row>
    <row r="96" spans="1:6" s="1" customFormat="1" ht="24" hidden="1" customHeight="1" x14ac:dyDescent="0.35">
      <c r="A96" s="20">
        <v>31</v>
      </c>
      <c r="B96" s="17" t="s">
        <v>53</v>
      </c>
      <c r="C96" s="19" t="s">
        <v>188</v>
      </c>
      <c r="D96" s="19">
        <v>2362</v>
      </c>
      <c r="E96" s="14" t="e">
        <f>D96*#REF!</f>
        <v>#REF!</v>
      </c>
      <c r="F96" s="38" t="e">
        <f t="shared" si="1"/>
        <v>#REF!</v>
      </c>
    </row>
    <row r="97" spans="1:6" s="1" customFormat="1" ht="23.25" hidden="1" customHeight="1" x14ac:dyDescent="0.35">
      <c r="A97" s="20">
        <v>32</v>
      </c>
      <c r="B97" s="17" t="s">
        <v>54</v>
      </c>
      <c r="C97" s="19" t="s">
        <v>188</v>
      </c>
      <c r="D97" s="19">
        <v>2687</v>
      </c>
      <c r="E97" s="14" t="e">
        <f>D97*#REF!</f>
        <v>#REF!</v>
      </c>
      <c r="F97" s="38" t="e">
        <f t="shared" si="1"/>
        <v>#REF!</v>
      </c>
    </row>
    <row r="98" spans="1:6" s="1" customFormat="1" ht="21" hidden="1" customHeight="1" x14ac:dyDescent="0.35">
      <c r="A98" s="20">
        <v>33</v>
      </c>
      <c r="B98" s="17" t="s">
        <v>55</v>
      </c>
      <c r="C98" s="19" t="s">
        <v>189</v>
      </c>
      <c r="D98" s="19">
        <v>177</v>
      </c>
      <c r="E98" s="14" t="e">
        <f>D98*#REF!</f>
        <v>#REF!</v>
      </c>
      <c r="F98" s="38" t="e">
        <f t="shared" si="1"/>
        <v>#REF!</v>
      </c>
    </row>
    <row r="99" spans="1:6" s="1" customFormat="1" ht="26.25" hidden="1" customHeight="1" x14ac:dyDescent="0.35">
      <c r="A99" s="20">
        <v>34</v>
      </c>
      <c r="B99" s="17" t="s">
        <v>56</v>
      </c>
      <c r="C99" s="19" t="s">
        <v>188</v>
      </c>
      <c r="D99" s="19">
        <v>1974</v>
      </c>
      <c r="E99" s="14" t="e">
        <f>D99*#REF!</f>
        <v>#REF!</v>
      </c>
      <c r="F99" s="38" t="e">
        <f t="shared" si="1"/>
        <v>#REF!</v>
      </c>
    </row>
    <row r="100" spans="1:6" s="1" customFormat="1" ht="21.75" hidden="1" customHeight="1" x14ac:dyDescent="0.35">
      <c r="A100" s="20">
        <v>35</v>
      </c>
      <c r="B100" s="17" t="s">
        <v>57</v>
      </c>
      <c r="C100" s="19" t="s">
        <v>189</v>
      </c>
      <c r="D100" s="19">
        <v>178</v>
      </c>
      <c r="E100" s="14" t="e">
        <f>D100*#REF!</f>
        <v>#REF!</v>
      </c>
      <c r="F100" s="38" t="e">
        <f t="shared" si="1"/>
        <v>#REF!</v>
      </c>
    </row>
    <row r="101" spans="1:6" s="1" customFormat="1" ht="27.75" hidden="1" customHeight="1" x14ac:dyDescent="0.35">
      <c r="A101" s="20">
        <v>36</v>
      </c>
      <c r="B101" s="17" t="s">
        <v>58</v>
      </c>
      <c r="C101" s="19" t="s">
        <v>188</v>
      </c>
      <c r="D101" s="19">
        <v>1100</v>
      </c>
      <c r="E101" s="14" t="e">
        <f>D101*#REF!</f>
        <v>#REF!</v>
      </c>
      <c r="F101" s="38" t="e">
        <f t="shared" si="1"/>
        <v>#REF!</v>
      </c>
    </row>
    <row r="102" spans="1:6" s="1" customFormat="1" ht="23.25" hidden="1" customHeight="1" x14ac:dyDescent="0.35">
      <c r="A102" s="20">
        <v>37</v>
      </c>
      <c r="B102" s="17" t="s">
        <v>59</v>
      </c>
      <c r="C102" s="19" t="s">
        <v>188</v>
      </c>
      <c r="D102" s="19">
        <v>1862</v>
      </c>
      <c r="E102" s="14" t="e">
        <f>D102*#REF!</f>
        <v>#REF!</v>
      </c>
      <c r="F102" s="38" t="e">
        <f t="shared" si="1"/>
        <v>#REF!</v>
      </c>
    </row>
    <row r="103" spans="1:6" s="1" customFormat="1" ht="24.75" hidden="1" customHeight="1" x14ac:dyDescent="0.35">
      <c r="A103" s="20">
        <v>38</v>
      </c>
      <c r="B103" s="17" t="s">
        <v>60</v>
      </c>
      <c r="C103" s="19" t="s">
        <v>188</v>
      </c>
      <c r="D103" s="19">
        <v>498</v>
      </c>
      <c r="E103" s="14" t="e">
        <f>D103*#REF!</f>
        <v>#REF!</v>
      </c>
      <c r="F103" s="38" t="e">
        <f t="shared" si="1"/>
        <v>#REF!</v>
      </c>
    </row>
    <row r="104" spans="1:6" s="1" customFormat="1" ht="24.75" hidden="1" customHeight="1" x14ac:dyDescent="0.35">
      <c r="A104" s="20">
        <v>39</v>
      </c>
      <c r="B104" s="17" t="s">
        <v>61</v>
      </c>
      <c r="C104" s="19" t="s">
        <v>188</v>
      </c>
      <c r="D104" s="19">
        <v>2058</v>
      </c>
      <c r="E104" s="14" t="e">
        <f>D104*#REF!</f>
        <v>#REF!</v>
      </c>
      <c r="F104" s="38" t="e">
        <f t="shared" si="1"/>
        <v>#REF!</v>
      </c>
    </row>
    <row r="105" spans="1:6" s="1" customFormat="1" ht="25.5" hidden="1" customHeight="1" x14ac:dyDescent="0.35">
      <c r="A105" s="20">
        <v>40</v>
      </c>
      <c r="B105" s="17" t="s">
        <v>62</v>
      </c>
      <c r="C105" s="19" t="s">
        <v>188</v>
      </c>
      <c r="D105" s="19">
        <v>4253</v>
      </c>
      <c r="E105" s="14" t="e">
        <f>D105*#REF!</f>
        <v>#REF!</v>
      </c>
      <c r="F105" s="38" t="e">
        <f t="shared" si="1"/>
        <v>#REF!</v>
      </c>
    </row>
    <row r="106" spans="1:6" s="1" customFormat="1" ht="21" hidden="1" customHeight="1" x14ac:dyDescent="0.35">
      <c r="A106" s="20">
        <v>41</v>
      </c>
      <c r="B106" s="17" t="s">
        <v>63</v>
      </c>
      <c r="C106" s="19" t="s">
        <v>188</v>
      </c>
      <c r="D106" s="19">
        <v>652</v>
      </c>
      <c r="E106" s="14" t="e">
        <f>D106*#REF!</f>
        <v>#REF!</v>
      </c>
      <c r="F106" s="38" t="e">
        <f t="shared" si="1"/>
        <v>#REF!</v>
      </c>
    </row>
    <row r="107" spans="1:6" s="1" customFormat="1" ht="20.25" hidden="1" customHeight="1" x14ac:dyDescent="0.35">
      <c r="A107" s="20">
        <v>42</v>
      </c>
      <c r="B107" s="17" t="s">
        <v>64</v>
      </c>
      <c r="C107" s="19" t="s">
        <v>191</v>
      </c>
      <c r="D107" s="19">
        <v>134</v>
      </c>
      <c r="E107" s="14" t="e">
        <f>D107*#REF!</f>
        <v>#REF!</v>
      </c>
      <c r="F107" s="38" t="e">
        <f t="shared" si="1"/>
        <v>#REF!</v>
      </c>
    </row>
    <row r="108" spans="1:6" s="1" customFormat="1" ht="21" hidden="1" customHeight="1" x14ac:dyDescent="0.35">
      <c r="A108" s="20">
        <v>43</v>
      </c>
      <c r="B108" s="17" t="s">
        <v>65</v>
      </c>
      <c r="C108" s="19" t="s">
        <v>188</v>
      </c>
      <c r="D108" s="19">
        <v>191</v>
      </c>
      <c r="E108" s="14" t="e">
        <f>D108*#REF!</f>
        <v>#REF!</v>
      </c>
      <c r="F108" s="38" t="e">
        <f t="shared" si="1"/>
        <v>#REF!</v>
      </c>
    </row>
    <row r="109" spans="1:6" s="1" customFormat="1" ht="22.5" hidden="1" customHeight="1" x14ac:dyDescent="0.35">
      <c r="A109" s="20">
        <v>44</v>
      </c>
      <c r="B109" s="17" t="s">
        <v>66</v>
      </c>
      <c r="C109" s="19" t="s">
        <v>189</v>
      </c>
      <c r="D109" s="19">
        <v>1145</v>
      </c>
      <c r="E109" s="14" t="e">
        <f>D109*#REF!</f>
        <v>#REF!</v>
      </c>
      <c r="F109" s="38" t="e">
        <f t="shared" si="1"/>
        <v>#REF!</v>
      </c>
    </row>
    <row r="110" spans="1:6" s="1" customFormat="1" ht="22.5" hidden="1" customHeight="1" x14ac:dyDescent="0.35">
      <c r="A110" s="20">
        <v>45</v>
      </c>
      <c r="B110" s="17" t="s">
        <v>67</v>
      </c>
      <c r="C110" s="19" t="s">
        <v>189</v>
      </c>
      <c r="D110" s="19">
        <v>1180</v>
      </c>
      <c r="E110" s="14" t="e">
        <f>D110*#REF!</f>
        <v>#REF!</v>
      </c>
      <c r="F110" s="38" t="e">
        <f t="shared" si="1"/>
        <v>#REF!</v>
      </c>
    </row>
    <row r="111" spans="1:6" s="1" customFormat="1" ht="22.5" hidden="1" customHeight="1" x14ac:dyDescent="0.35">
      <c r="A111" s="20">
        <v>46</v>
      </c>
      <c r="B111" s="17" t="s">
        <v>68</v>
      </c>
      <c r="C111" s="19" t="s">
        <v>191</v>
      </c>
      <c r="D111" s="19">
        <v>162</v>
      </c>
      <c r="E111" s="14" t="e">
        <f>D111*#REF!</f>
        <v>#REF!</v>
      </c>
      <c r="F111" s="38" t="e">
        <f t="shared" si="1"/>
        <v>#REF!</v>
      </c>
    </row>
    <row r="112" spans="1:6" s="1" customFormat="1" ht="22.5" hidden="1" customHeight="1" x14ac:dyDescent="0.35">
      <c r="A112" s="20">
        <v>47</v>
      </c>
      <c r="B112" s="17" t="s">
        <v>69</v>
      </c>
      <c r="C112" s="19" t="s">
        <v>191</v>
      </c>
      <c r="D112" s="19">
        <v>162</v>
      </c>
      <c r="E112" s="14" t="e">
        <f>D112*#REF!</f>
        <v>#REF!</v>
      </c>
      <c r="F112" s="38" t="e">
        <f t="shared" si="1"/>
        <v>#REF!</v>
      </c>
    </row>
    <row r="113" spans="1:6" s="1" customFormat="1" ht="22.5" hidden="1" customHeight="1" x14ac:dyDescent="0.35">
      <c r="A113" s="20">
        <v>48</v>
      </c>
      <c r="B113" s="17" t="s">
        <v>70</v>
      </c>
      <c r="C113" s="19" t="s">
        <v>191</v>
      </c>
      <c r="D113" s="19">
        <v>162</v>
      </c>
      <c r="E113" s="14" t="e">
        <f>D113*#REF!</f>
        <v>#REF!</v>
      </c>
      <c r="F113" s="38" t="e">
        <f t="shared" si="1"/>
        <v>#REF!</v>
      </c>
    </row>
    <row r="114" spans="1:6" s="1" customFormat="1" ht="22.5" hidden="1" customHeight="1" x14ac:dyDescent="0.35">
      <c r="A114" s="20">
        <v>49</v>
      </c>
      <c r="B114" s="17" t="s">
        <v>71</v>
      </c>
      <c r="C114" s="19" t="s">
        <v>191</v>
      </c>
      <c r="D114" s="19">
        <v>1568</v>
      </c>
      <c r="E114" s="14" t="e">
        <f>D114*#REF!</f>
        <v>#REF!</v>
      </c>
      <c r="F114" s="38" t="e">
        <f t="shared" si="1"/>
        <v>#REF!</v>
      </c>
    </row>
    <row r="115" spans="1:6" s="1" customFormat="1" ht="22.5" hidden="1" customHeight="1" x14ac:dyDescent="0.35">
      <c r="A115" s="20">
        <v>50</v>
      </c>
      <c r="B115" s="17" t="s">
        <v>72</v>
      </c>
      <c r="C115" s="19" t="s">
        <v>188</v>
      </c>
      <c r="D115" s="19">
        <v>1800</v>
      </c>
      <c r="E115" s="14" t="e">
        <f>D115*#REF!</f>
        <v>#REF!</v>
      </c>
      <c r="F115" s="38" t="e">
        <f t="shared" si="1"/>
        <v>#REF!</v>
      </c>
    </row>
    <row r="116" spans="1:6" s="1" customFormat="1" ht="22.5" hidden="1" customHeight="1" x14ac:dyDescent="0.35">
      <c r="A116" s="20">
        <v>51</v>
      </c>
      <c r="B116" s="17" t="s">
        <v>73</v>
      </c>
      <c r="C116" s="19" t="s">
        <v>191</v>
      </c>
      <c r="D116" s="19">
        <v>252</v>
      </c>
      <c r="E116" s="14" t="e">
        <f>D116*#REF!</f>
        <v>#REF!</v>
      </c>
      <c r="F116" s="38" t="e">
        <f t="shared" si="1"/>
        <v>#REF!</v>
      </c>
    </row>
    <row r="117" spans="1:6" s="1" customFormat="1" ht="22.5" hidden="1" customHeight="1" x14ac:dyDescent="0.35">
      <c r="A117" s="20">
        <v>52</v>
      </c>
      <c r="B117" s="17" t="s">
        <v>74</v>
      </c>
      <c r="C117" s="19" t="s">
        <v>191</v>
      </c>
      <c r="D117" s="19">
        <v>248</v>
      </c>
      <c r="E117" s="14" t="e">
        <f>D117*#REF!</f>
        <v>#REF!</v>
      </c>
      <c r="F117" s="38" t="e">
        <f t="shared" si="1"/>
        <v>#REF!</v>
      </c>
    </row>
    <row r="118" spans="1:6" s="1" customFormat="1" ht="22.5" hidden="1" customHeight="1" x14ac:dyDescent="0.35">
      <c r="A118" s="20">
        <v>53</v>
      </c>
      <c r="B118" s="17" t="s">
        <v>75</v>
      </c>
      <c r="C118" s="19" t="s">
        <v>191</v>
      </c>
      <c r="D118" s="19">
        <v>590</v>
      </c>
      <c r="E118" s="14" t="e">
        <f>D118*#REF!</f>
        <v>#REF!</v>
      </c>
      <c r="F118" s="38" t="e">
        <f t="shared" si="1"/>
        <v>#REF!</v>
      </c>
    </row>
    <row r="119" spans="1:6" s="1" customFormat="1" ht="22.5" hidden="1" customHeight="1" x14ac:dyDescent="0.35">
      <c r="A119" s="20">
        <v>54</v>
      </c>
      <c r="B119" s="17" t="s">
        <v>76</v>
      </c>
      <c r="C119" s="19" t="s">
        <v>188</v>
      </c>
      <c r="D119" s="19">
        <v>55</v>
      </c>
      <c r="E119" s="14" t="e">
        <f>D119*#REF!</f>
        <v>#REF!</v>
      </c>
      <c r="F119" s="38" t="e">
        <f t="shared" si="1"/>
        <v>#REF!</v>
      </c>
    </row>
    <row r="120" spans="1:6" s="1" customFormat="1" ht="22.5" hidden="1" customHeight="1" x14ac:dyDescent="0.35">
      <c r="A120" s="20">
        <v>55</v>
      </c>
      <c r="B120" s="17" t="s">
        <v>77</v>
      </c>
      <c r="C120" s="19" t="s">
        <v>188</v>
      </c>
      <c r="D120" s="19">
        <v>70</v>
      </c>
      <c r="E120" s="14" t="e">
        <f>D120*#REF!</f>
        <v>#REF!</v>
      </c>
      <c r="F120" s="38" t="e">
        <f t="shared" si="1"/>
        <v>#REF!</v>
      </c>
    </row>
    <row r="121" spans="1:6" s="1" customFormat="1" ht="22.5" hidden="1" customHeight="1" x14ac:dyDescent="0.35">
      <c r="A121" s="20">
        <v>56</v>
      </c>
      <c r="B121" s="17" t="s">
        <v>78</v>
      </c>
      <c r="C121" s="19" t="s">
        <v>188</v>
      </c>
      <c r="D121" s="19">
        <v>2511</v>
      </c>
      <c r="E121" s="14" t="e">
        <f>D121*#REF!</f>
        <v>#REF!</v>
      </c>
      <c r="F121" s="38" t="e">
        <f t="shared" si="1"/>
        <v>#REF!</v>
      </c>
    </row>
    <row r="122" spans="1:6" s="1" customFormat="1" ht="22.5" hidden="1" customHeight="1" x14ac:dyDescent="0.35">
      <c r="A122" s="20">
        <v>57</v>
      </c>
      <c r="B122" s="17" t="s">
        <v>79</v>
      </c>
      <c r="C122" s="19" t="s">
        <v>188</v>
      </c>
      <c r="D122" s="19">
        <v>1145</v>
      </c>
      <c r="E122" s="14" t="e">
        <f>D122*#REF!</f>
        <v>#REF!</v>
      </c>
      <c r="F122" s="38" t="e">
        <f t="shared" si="1"/>
        <v>#REF!</v>
      </c>
    </row>
    <row r="123" spans="1:6" s="1" customFormat="1" ht="22.5" hidden="1" customHeight="1" x14ac:dyDescent="0.35">
      <c r="A123" s="20">
        <v>58</v>
      </c>
      <c r="B123" s="17" t="s">
        <v>80</v>
      </c>
      <c r="C123" s="19" t="s">
        <v>188</v>
      </c>
      <c r="D123" s="19">
        <v>953</v>
      </c>
      <c r="E123" s="14" t="e">
        <f>D123*#REF!</f>
        <v>#REF!</v>
      </c>
      <c r="F123" s="38" t="e">
        <f t="shared" si="1"/>
        <v>#REF!</v>
      </c>
    </row>
    <row r="124" spans="1:6" s="1" customFormat="1" ht="22.5" hidden="1" customHeight="1" x14ac:dyDescent="0.35">
      <c r="A124" s="20">
        <v>59</v>
      </c>
      <c r="B124" s="17" t="s">
        <v>81</v>
      </c>
      <c r="C124" s="19" t="s">
        <v>188</v>
      </c>
      <c r="D124" s="19">
        <v>53</v>
      </c>
      <c r="E124" s="14" t="e">
        <f>D124*#REF!</f>
        <v>#REF!</v>
      </c>
      <c r="F124" s="38" t="e">
        <f t="shared" si="1"/>
        <v>#REF!</v>
      </c>
    </row>
    <row r="125" spans="1:6" s="1" customFormat="1" ht="22.5" hidden="1" customHeight="1" x14ac:dyDescent="0.35">
      <c r="A125" s="20">
        <v>60</v>
      </c>
      <c r="B125" s="17" t="s">
        <v>82</v>
      </c>
      <c r="C125" s="19" t="s">
        <v>188</v>
      </c>
      <c r="D125" s="19">
        <v>81</v>
      </c>
      <c r="E125" s="14" t="e">
        <f>D125*#REF!</f>
        <v>#REF!</v>
      </c>
      <c r="F125" s="38" t="e">
        <f t="shared" si="1"/>
        <v>#REF!</v>
      </c>
    </row>
    <row r="126" spans="1:6" s="1" customFormat="1" ht="22.5" hidden="1" customHeight="1" x14ac:dyDescent="0.35">
      <c r="A126" s="20">
        <v>61</v>
      </c>
      <c r="B126" s="17" t="s">
        <v>83</v>
      </c>
      <c r="C126" s="19" t="s">
        <v>188</v>
      </c>
      <c r="D126" s="19">
        <v>1048</v>
      </c>
      <c r="E126" s="14" t="e">
        <f>D126*#REF!</f>
        <v>#REF!</v>
      </c>
      <c r="F126" s="38" t="e">
        <f t="shared" si="1"/>
        <v>#REF!</v>
      </c>
    </row>
    <row r="127" spans="1:6" s="1" customFormat="1" ht="22.5" hidden="1" customHeight="1" x14ac:dyDescent="0.35">
      <c r="A127" s="20">
        <v>62</v>
      </c>
      <c r="B127" s="17" t="s">
        <v>84</v>
      </c>
      <c r="C127" s="19" t="s">
        <v>188</v>
      </c>
      <c r="D127" s="19">
        <v>75</v>
      </c>
      <c r="E127" s="14" t="e">
        <f>D127*#REF!</f>
        <v>#REF!</v>
      </c>
      <c r="F127" s="38" t="e">
        <f t="shared" si="1"/>
        <v>#REF!</v>
      </c>
    </row>
    <row r="128" spans="1:6" s="1" customFormat="1" ht="22.5" hidden="1" customHeight="1" x14ac:dyDescent="0.35">
      <c r="A128" s="20">
        <v>63</v>
      </c>
      <c r="B128" s="17" t="s">
        <v>85</v>
      </c>
      <c r="C128" s="19" t="s">
        <v>188</v>
      </c>
      <c r="D128" s="19">
        <v>170</v>
      </c>
      <c r="E128" s="14" t="e">
        <f>D128*#REF!</f>
        <v>#REF!</v>
      </c>
      <c r="F128" s="38" t="e">
        <f t="shared" si="1"/>
        <v>#REF!</v>
      </c>
    </row>
    <row r="129" spans="1:6" s="1" customFormat="1" ht="22.5" hidden="1" customHeight="1" x14ac:dyDescent="0.35">
      <c r="A129" s="20">
        <v>64</v>
      </c>
      <c r="B129" s="17" t="s">
        <v>86</v>
      </c>
      <c r="C129" s="19" t="s">
        <v>188</v>
      </c>
      <c r="D129" s="19">
        <v>81</v>
      </c>
      <c r="E129" s="14" t="e">
        <f>D129*#REF!</f>
        <v>#REF!</v>
      </c>
      <c r="F129" s="38" t="e">
        <f t="shared" si="1"/>
        <v>#REF!</v>
      </c>
    </row>
    <row r="130" spans="1:6" s="1" customFormat="1" ht="22.5" hidden="1" customHeight="1" x14ac:dyDescent="0.35">
      <c r="A130" s="20">
        <v>65</v>
      </c>
      <c r="B130" s="17" t="s">
        <v>87</v>
      </c>
      <c r="C130" s="19" t="s">
        <v>188</v>
      </c>
      <c r="D130" s="19">
        <v>170</v>
      </c>
      <c r="E130" s="14" t="e">
        <f>D130*#REF!</f>
        <v>#REF!</v>
      </c>
      <c r="F130" s="38" t="e">
        <f t="shared" si="1"/>
        <v>#REF!</v>
      </c>
    </row>
    <row r="131" spans="1:6" s="1" customFormat="1" ht="22.5" hidden="1" customHeight="1" x14ac:dyDescent="0.35">
      <c r="A131" s="20">
        <v>66</v>
      </c>
      <c r="B131" s="17" t="s">
        <v>88</v>
      </c>
      <c r="C131" s="19" t="s">
        <v>189</v>
      </c>
      <c r="D131" s="19">
        <v>218</v>
      </c>
      <c r="E131" s="14" t="e">
        <f>D131*#REF!</f>
        <v>#REF!</v>
      </c>
      <c r="F131" s="38" t="e">
        <f t="shared" si="1"/>
        <v>#REF!</v>
      </c>
    </row>
    <row r="132" spans="1:6" s="1" customFormat="1" ht="22.5" hidden="1" customHeight="1" x14ac:dyDescent="0.35">
      <c r="A132" s="20">
        <v>67</v>
      </c>
      <c r="B132" s="17" t="s">
        <v>89</v>
      </c>
      <c r="C132" s="19" t="s">
        <v>189</v>
      </c>
      <c r="D132" s="19">
        <v>362</v>
      </c>
      <c r="E132" s="14" t="e">
        <f>D132*#REF!</f>
        <v>#REF!</v>
      </c>
      <c r="F132" s="38" t="e">
        <f t="shared" si="1"/>
        <v>#REF!</v>
      </c>
    </row>
    <row r="133" spans="1:6" s="1" customFormat="1" ht="22.5" hidden="1" customHeight="1" x14ac:dyDescent="0.35">
      <c r="A133" s="20">
        <v>68</v>
      </c>
      <c r="B133" s="17" t="s">
        <v>90</v>
      </c>
      <c r="C133" s="19" t="s">
        <v>189</v>
      </c>
      <c r="D133" s="19">
        <v>152</v>
      </c>
      <c r="E133" s="14" t="e">
        <f>D133*#REF!</f>
        <v>#REF!</v>
      </c>
      <c r="F133" s="38" t="e">
        <f t="shared" si="1"/>
        <v>#REF!</v>
      </c>
    </row>
    <row r="134" spans="1:6" s="1" customFormat="1" ht="22.5" hidden="1" customHeight="1" x14ac:dyDescent="0.35">
      <c r="A134" s="20">
        <v>69</v>
      </c>
      <c r="B134" s="17" t="s">
        <v>91</v>
      </c>
      <c r="C134" s="19" t="s">
        <v>189</v>
      </c>
      <c r="D134" s="19">
        <v>362</v>
      </c>
      <c r="E134" s="14" t="e">
        <f>D134*#REF!</f>
        <v>#REF!</v>
      </c>
      <c r="F134" s="38" t="e">
        <f t="shared" si="1"/>
        <v>#REF!</v>
      </c>
    </row>
    <row r="135" spans="1:6" s="1" customFormat="1" ht="22.5" hidden="1" customHeight="1" x14ac:dyDescent="0.35">
      <c r="A135" s="20">
        <v>70</v>
      </c>
      <c r="B135" s="17" t="s">
        <v>92</v>
      </c>
      <c r="C135" s="19" t="s">
        <v>189</v>
      </c>
      <c r="D135" s="19">
        <v>66</v>
      </c>
      <c r="E135" s="14" t="e">
        <f>D135*#REF!</f>
        <v>#REF!</v>
      </c>
      <c r="F135" s="38" t="e">
        <f t="shared" si="1"/>
        <v>#REF!</v>
      </c>
    </row>
    <row r="136" spans="1:6" s="1" customFormat="1" ht="22.5" hidden="1" customHeight="1" x14ac:dyDescent="0.35">
      <c r="A136" s="20">
        <v>71</v>
      </c>
      <c r="B136" s="17" t="s">
        <v>93</v>
      </c>
      <c r="C136" s="19" t="s">
        <v>189</v>
      </c>
      <c r="D136" s="19">
        <v>218</v>
      </c>
      <c r="E136" s="14" t="e">
        <f>D136*#REF!</f>
        <v>#REF!</v>
      </c>
      <c r="F136" s="38" t="e">
        <f t="shared" si="1"/>
        <v>#REF!</v>
      </c>
    </row>
    <row r="137" spans="1:6" s="1" customFormat="1" ht="22.5" hidden="1" customHeight="1" x14ac:dyDescent="0.35">
      <c r="A137" s="20">
        <v>72</v>
      </c>
      <c r="B137" s="17" t="s">
        <v>94</v>
      </c>
      <c r="C137" s="19" t="s">
        <v>189</v>
      </c>
      <c r="D137" s="19">
        <v>176</v>
      </c>
      <c r="E137" s="14" t="e">
        <f>D137*#REF!</f>
        <v>#REF!</v>
      </c>
      <c r="F137" s="38" t="e">
        <f t="shared" si="1"/>
        <v>#REF!</v>
      </c>
    </row>
    <row r="138" spans="1:6" s="1" customFormat="1" ht="22.5" hidden="1" customHeight="1" x14ac:dyDescent="0.35">
      <c r="A138" s="20">
        <v>73</v>
      </c>
      <c r="B138" s="17" t="s">
        <v>95</v>
      </c>
      <c r="C138" s="19" t="s">
        <v>189</v>
      </c>
      <c r="D138" s="19">
        <v>279</v>
      </c>
      <c r="E138" s="14" t="e">
        <f>D138*#REF!</f>
        <v>#REF!</v>
      </c>
      <c r="F138" s="38" t="e">
        <f t="shared" si="1"/>
        <v>#REF!</v>
      </c>
    </row>
    <row r="139" spans="1:6" s="1" customFormat="1" ht="22.5" hidden="1" customHeight="1" x14ac:dyDescent="0.35">
      <c r="A139" s="20">
        <v>74</v>
      </c>
      <c r="B139" s="17" t="s">
        <v>96</v>
      </c>
      <c r="C139" s="19" t="s">
        <v>189</v>
      </c>
      <c r="D139" s="19">
        <v>243</v>
      </c>
      <c r="E139" s="14" t="e">
        <f>D139*#REF!</f>
        <v>#REF!</v>
      </c>
      <c r="F139" s="38" t="e">
        <f t="shared" si="1"/>
        <v>#REF!</v>
      </c>
    </row>
    <row r="140" spans="1:6" s="1" customFormat="1" ht="22.5" hidden="1" customHeight="1" x14ac:dyDescent="0.35">
      <c r="A140" s="20">
        <v>75</v>
      </c>
      <c r="B140" s="17" t="s">
        <v>97</v>
      </c>
      <c r="C140" s="19" t="s">
        <v>189</v>
      </c>
      <c r="D140" s="19">
        <v>279</v>
      </c>
      <c r="E140" s="14" t="e">
        <f>D140*#REF!</f>
        <v>#REF!</v>
      </c>
      <c r="F140" s="38" t="e">
        <f t="shared" si="1"/>
        <v>#REF!</v>
      </c>
    </row>
    <row r="141" spans="1:6" s="1" customFormat="1" ht="22.5" hidden="1" customHeight="1" x14ac:dyDescent="0.35">
      <c r="A141" s="20">
        <v>76</v>
      </c>
      <c r="B141" s="17" t="s">
        <v>98</v>
      </c>
      <c r="C141" s="19" t="s">
        <v>189</v>
      </c>
      <c r="D141" s="19">
        <v>419</v>
      </c>
      <c r="E141" s="14" t="e">
        <f>D141*#REF!</f>
        <v>#REF!</v>
      </c>
      <c r="F141" s="38" t="e">
        <f t="shared" si="1"/>
        <v>#REF!</v>
      </c>
    </row>
    <row r="142" spans="1:6" s="1" customFormat="1" ht="22.5" hidden="1" customHeight="1" x14ac:dyDescent="0.35">
      <c r="A142" s="20">
        <v>77</v>
      </c>
      <c r="B142" s="17" t="s">
        <v>99</v>
      </c>
      <c r="C142" s="19" t="s">
        <v>189</v>
      </c>
      <c r="D142" s="19">
        <v>176</v>
      </c>
      <c r="E142" s="14" t="e">
        <f>D142*#REF!</f>
        <v>#REF!</v>
      </c>
      <c r="F142" s="38" t="e">
        <f t="shared" si="1"/>
        <v>#REF!</v>
      </c>
    </row>
    <row r="143" spans="1:6" s="1" customFormat="1" ht="22.5" hidden="1" customHeight="1" x14ac:dyDescent="0.35">
      <c r="A143" s="20">
        <v>78</v>
      </c>
      <c r="B143" s="17" t="s">
        <v>100</v>
      </c>
      <c r="C143" s="19" t="s">
        <v>189</v>
      </c>
      <c r="D143" s="19">
        <v>279</v>
      </c>
      <c r="E143" s="14" t="e">
        <f>D143*#REF!</f>
        <v>#REF!</v>
      </c>
      <c r="F143" s="38" t="e">
        <f t="shared" si="1"/>
        <v>#REF!</v>
      </c>
    </row>
    <row r="144" spans="1:6" s="1" customFormat="1" ht="22.5" hidden="1" customHeight="1" x14ac:dyDescent="0.35">
      <c r="A144" s="20">
        <v>79</v>
      </c>
      <c r="B144" s="17" t="s">
        <v>101</v>
      </c>
      <c r="C144" s="19" t="s">
        <v>189</v>
      </c>
      <c r="D144" s="19">
        <v>36</v>
      </c>
      <c r="E144" s="14" t="e">
        <f>D144*#REF!</f>
        <v>#REF!</v>
      </c>
      <c r="F144" s="38" t="e">
        <f t="shared" si="1"/>
        <v>#REF!</v>
      </c>
    </row>
    <row r="145" spans="1:6" s="1" customFormat="1" ht="22.5" hidden="1" customHeight="1" x14ac:dyDescent="0.35">
      <c r="A145" s="20">
        <v>80</v>
      </c>
      <c r="B145" s="17" t="s">
        <v>102</v>
      </c>
      <c r="C145" s="19" t="s">
        <v>189</v>
      </c>
      <c r="D145" s="19">
        <v>176</v>
      </c>
      <c r="E145" s="14" t="e">
        <f>D145*#REF!</f>
        <v>#REF!</v>
      </c>
      <c r="F145" s="38" t="e">
        <f t="shared" si="1"/>
        <v>#REF!</v>
      </c>
    </row>
    <row r="146" spans="1:6" s="1" customFormat="1" ht="22.5" hidden="1" customHeight="1" x14ac:dyDescent="0.35">
      <c r="A146" s="20">
        <v>81</v>
      </c>
      <c r="B146" s="17" t="s">
        <v>103</v>
      </c>
      <c r="C146" s="19" t="s">
        <v>189</v>
      </c>
      <c r="D146" s="19">
        <v>87</v>
      </c>
      <c r="E146" s="14" t="e">
        <f>D146*#REF!</f>
        <v>#REF!</v>
      </c>
      <c r="F146" s="38" t="e">
        <f t="shared" si="1"/>
        <v>#REF!</v>
      </c>
    </row>
    <row r="147" spans="1:6" s="1" customFormat="1" ht="22.5" hidden="1" customHeight="1" x14ac:dyDescent="0.35">
      <c r="A147" s="20">
        <v>82</v>
      </c>
      <c r="B147" s="17" t="s">
        <v>104</v>
      </c>
      <c r="C147" s="19" t="s">
        <v>189</v>
      </c>
      <c r="D147" s="19">
        <v>87</v>
      </c>
      <c r="E147" s="14" t="e">
        <f>D147*#REF!</f>
        <v>#REF!</v>
      </c>
      <c r="F147" s="38" t="e">
        <f t="shared" si="1"/>
        <v>#REF!</v>
      </c>
    </row>
    <row r="148" spans="1:6" s="1" customFormat="1" ht="22.5" hidden="1" customHeight="1" x14ac:dyDescent="0.35">
      <c r="A148" s="20">
        <v>83</v>
      </c>
      <c r="B148" s="17" t="s">
        <v>105</v>
      </c>
      <c r="C148" s="19" t="s">
        <v>189</v>
      </c>
      <c r="D148" s="19">
        <v>86</v>
      </c>
      <c r="E148" s="14" t="e">
        <f>D148*#REF!</f>
        <v>#REF!</v>
      </c>
      <c r="F148" s="38" t="e">
        <f t="shared" si="1"/>
        <v>#REF!</v>
      </c>
    </row>
    <row r="149" spans="1:6" s="1" customFormat="1" ht="22.5" hidden="1" customHeight="1" x14ac:dyDescent="0.35">
      <c r="A149" s="20">
        <v>84</v>
      </c>
      <c r="B149" s="17" t="s">
        <v>106</v>
      </c>
      <c r="C149" s="19" t="s">
        <v>189</v>
      </c>
      <c r="D149" s="19">
        <v>87</v>
      </c>
      <c r="E149" s="14" t="e">
        <f>D149*#REF!</f>
        <v>#REF!</v>
      </c>
      <c r="F149" s="38" t="e">
        <f t="shared" si="1"/>
        <v>#REF!</v>
      </c>
    </row>
    <row r="150" spans="1:6" s="1" customFormat="1" ht="22.5" hidden="1" customHeight="1" x14ac:dyDescent="0.35">
      <c r="A150" s="20">
        <v>85</v>
      </c>
      <c r="B150" s="17" t="s">
        <v>107</v>
      </c>
      <c r="C150" s="19" t="s">
        <v>189</v>
      </c>
      <c r="D150" s="19">
        <v>16</v>
      </c>
      <c r="E150" s="14" t="e">
        <f>D150*#REF!</f>
        <v>#REF!</v>
      </c>
      <c r="F150" s="38" t="e">
        <f t="shared" si="1"/>
        <v>#REF!</v>
      </c>
    </row>
    <row r="151" spans="1:6" s="1" customFormat="1" ht="22.5" hidden="1" customHeight="1" x14ac:dyDescent="0.35">
      <c r="A151" s="20">
        <v>86</v>
      </c>
      <c r="B151" s="17" t="s">
        <v>108</v>
      </c>
      <c r="C151" s="19" t="s">
        <v>189</v>
      </c>
      <c r="D151" s="19">
        <v>83</v>
      </c>
      <c r="E151" s="14" t="e">
        <f>D151*#REF!</f>
        <v>#REF!</v>
      </c>
      <c r="F151" s="38" t="e">
        <f t="shared" si="1"/>
        <v>#REF!</v>
      </c>
    </row>
    <row r="152" spans="1:6" s="1" customFormat="1" ht="22.5" hidden="1" customHeight="1" x14ac:dyDescent="0.35">
      <c r="A152" s="20">
        <v>87</v>
      </c>
      <c r="B152" s="17" t="s">
        <v>109</v>
      </c>
      <c r="C152" s="19" t="s">
        <v>189</v>
      </c>
      <c r="D152" s="19">
        <v>13</v>
      </c>
      <c r="E152" s="14" t="e">
        <f>D152*#REF!</f>
        <v>#REF!</v>
      </c>
      <c r="F152" s="38" t="e">
        <f t="shared" si="1"/>
        <v>#REF!</v>
      </c>
    </row>
    <row r="153" spans="1:6" s="1" customFormat="1" ht="22.5" hidden="1" customHeight="1" x14ac:dyDescent="0.35">
      <c r="A153" s="20">
        <v>88</v>
      </c>
      <c r="B153" s="17" t="s">
        <v>110</v>
      </c>
      <c r="C153" s="19" t="s">
        <v>189</v>
      </c>
      <c r="D153" s="19">
        <v>12</v>
      </c>
      <c r="E153" s="14" t="e">
        <f>D153*#REF!</f>
        <v>#REF!</v>
      </c>
      <c r="F153" s="38" t="e">
        <f t="shared" si="1"/>
        <v>#REF!</v>
      </c>
    </row>
    <row r="154" spans="1:6" s="1" customFormat="1" ht="22.5" hidden="1" customHeight="1" x14ac:dyDescent="0.35">
      <c r="A154" s="20">
        <v>89</v>
      </c>
      <c r="B154" s="17" t="s">
        <v>111</v>
      </c>
      <c r="C154" s="19" t="s">
        <v>193</v>
      </c>
      <c r="D154" s="19">
        <v>1680</v>
      </c>
      <c r="E154" s="14" t="e">
        <f>D154*#REF!</f>
        <v>#REF!</v>
      </c>
      <c r="F154" s="38" t="e">
        <f t="shared" si="1"/>
        <v>#REF!</v>
      </c>
    </row>
    <row r="155" spans="1:6" s="1" customFormat="1" ht="22.5" hidden="1" customHeight="1" x14ac:dyDescent="0.35">
      <c r="A155" s="20">
        <v>90</v>
      </c>
      <c r="B155" s="17" t="s">
        <v>112</v>
      </c>
      <c r="C155" s="19" t="s">
        <v>188</v>
      </c>
      <c r="D155" s="19">
        <v>189</v>
      </c>
      <c r="E155" s="14" t="e">
        <f>D155*#REF!</f>
        <v>#REF!</v>
      </c>
      <c r="F155" s="38" t="e">
        <f t="shared" si="1"/>
        <v>#REF!</v>
      </c>
    </row>
    <row r="156" spans="1:6" s="1" customFormat="1" ht="22.5" hidden="1" customHeight="1" x14ac:dyDescent="0.35">
      <c r="A156" s="20">
        <v>91</v>
      </c>
      <c r="B156" s="17" t="s">
        <v>113</v>
      </c>
      <c r="C156" s="19" t="s">
        <v>188</v>
      </c>
      <c r="D156" s="19">
        <v>5</v>
      </c>
      <c r="E156" s="14" t="e">
        <f>D156*#REF!</f>
        <v>#REF!</v>
      </c>
      <c r="F156" s="38" t="e">
        <f t="shared" si="1"/>
        <v>#REF!</v>
      </c>
    </row>
    <row r="157" spans="1:6" s="1" customFormat="1" ht="22.5" hidden="1" customHeight="1" x14ac:dyDescent="0.35">
      <c r="A157" s="20">
        <v>92</v>
      </c>
      <c r="B157" s="17" t="s">
        <v>114</v>
      </c>
      <c r="C157" s="19" t="s">
        <v>188</v>
      </c>
      <c r="D157" s="19">
        <v>2544</v>
      </c>
      <c r="E157" s="14" t="e">
        <f>D157*#REF!</f>
        <v>#REF!</v>
      </c>
      <c r="F157" s="38" t="e">
        <f t="shared" si="1"/>
        <v>#REF!</v>
      </c>
    </row>
    <row r="158" spans="1:6" s="1" customFormat="1" ht="22.5" hidden="1" customHeight="1" x14ac:dyDescent="0.35">
      <c r="A158" s="20">
        <v>93</v>
      </c>
      <c r="B158" s="17" t="s">
        <v>115</v>
      </c>
      <c r="C158" s="19" t="s">
        <v>188</v>
      </c>
      <c r="D158" s="19">
        <v>104</v>
      </c>
      <c r="E158" s="14" t="e">
        <f>D158*#REF!</f>
        <v>#REF!</v>
      </c>
      <c r="F158" s="38" t="e">
        <f t="shared" si="1"/>
        <v>#REF!</v>
      </c>
    </row>
    <row r="159" spans="1:6" s="1" customFormat="1" ht="22.5" hidden="1" customHeight="1" x14ac:dyDescent="0.35">
      <c r="A159" s="20">
        <v>94</v>
      </c>
      <c r="B159" s="17" t="s">
        <v>116</v>
      </c>
      <c r="C159" s="19" t="s">
        <v>189</v>
      </c>
      <c r="D159" s="19">
        <v>73</v>
      </c>
      <c r="E159" s="14" t="e">
        <f>D159*#REF!</f>
        <v>#REF!</v>
      </c>
      <c r="F159" s="38" t="e">
        <f t="shared" ref="F159:F222" si="2">E159*D159</f>
        <v>#REF!</v>
      </c>
    </row>
    <row r="160" spans="1:6" s="1" customFormat="1" ht="22.5" hidden="1" customHeight="1" x14ac:dyDescent="0.35">
      <c r="A160" s="20">
        <v>95</v>
      </c>
      <c r="B160" s="17" t="s">
        <v>117</v>
      </c>
      <c r="C160" s="19" t="s">
        <v>189</v>
      </c>
      <c r="D160" s="19">
        <v>30</v>
      </c>
      <c r="E160" s="14" t="e">
        <f>D160*#REF!</f>
        <v>#REF!</v>
      </c>
      <c r="F160" s="38" t="e">
        <f t="shared" si="2"/>
        <v>#REF!</v>
      </c>
    </row>
    <row r="161" spans="1:6" s="1" customFormat="1" ht="22.5" hidden="1" customHeight="1" x14ac:dyDescent="0.35">
      <c r="A161" s="20">
        <v>96</v>
      </c>
      <c r="B161" s="17" t="s">
        <v>118</v>
      </c>
      <c r="C161" s="19" t="s">
        <v>188</v>
      </c>
      <c r="D161" s="19">
        <v>360</v>
      </c>
      <c r="E161" s="14" t="e">
        <f>D161*#REF!</f>
        <v>#REF!</v>
      </c>
      <c r="F161" s="38" t="e">
        <f t="shared" si="2"/>
        <v>#REF!</v>
      </c>
    </row>
    <row r="162" spans="1:6" s="1" customFormat="1" ht="22.5" hidden="1" customHeight="1" x14ac:dyDescent="0.35">
      <c r="A162" s="20">
        <v>97</v>
      </c>
      <c r="B162" s="17" t="s">
        <v>119</v>
      </c>
      <c r="C162" s="19" t="s">
        <v>188</v>
      </c>
      <c r="D162" s="19">
        <v>360</v>
      </c>
      <c r="E162" s="14" t="e">
        <f>D162*#REF!</f>
        <v>#REF!</v>
      </c>
      <c r="F162" s="38" t="e">
        <f t="shared" si="2"/>
        <v>#REF!</v>
      </c>
    </row>
    <row r="163" spans="1:6" s="1" customFormat="1" ht="22.5" hidden="1" customHeight="1" x14ac:dyDescent="0.35">
      <c r="A163" s="20">
        <v>98</v>
      </c>
      <c r="B163" s="17" t="s">
        <v>120</v>
      </c>
      <c r="C163" s="19" t="s">
        <v>188</v>
      </c>
      <c r="D163" s="19">
        <v>132</v>
      </c>
      <c r="E163" s="14" t="e">
        <f>D163*#REF!</f>
        <v>#REF!</v>
      </c>
      <c r="F163" s="38" t="e">
        <f t="shared" si="2"/>
        <v>#REF!</v>
      </c>
    </row>
    <row r="164" spans="1:6" s="1" customFormat="1" ht="22.5" hidden="1" customHeight="1" x14ac:dyDescent="0.35">
      <c r="A164" s="20">
        <v>99</v>
      </c>
      <c r="B164" s="17" t="s">
        <v>121</v>
      </c>
      <c r="C164" s="19" t="s">
        <v>191</v>
      </c>
      <c r="D164" s="19">
        <v>336</v>
      </c>
      <c r="E164" s="14" t="e">
        <f>D164*#REF!</f>
        <v>#REF!</v>
      </c>
      <c r="F164" s="38" t="e">
        <f t="shared" si="2"/>
        <v>#REF!</v>
      </c>
    </row>
    <row r="165" spans="1:6" s="1" customFormat="1" ht="22.5" hidden="1" customHeight="1" x14ac:dyDescent="0.35">
      <c r="A165" s="20">
        <v>100</v>
      </c>
      <c r="B165" s="17" t="s">
        <v>122</v>
      </c>
      <c r="C165" s="19" t="s">
        <v>191</v>
      </c>
      <c r="D165" s="19">
        <v>384</v>
      </c>
      <c r="E165" s="14" t="e">
        <f>D165*#REF!</f>
        <v>#REF!</v>
      </c>
      <c r="F165" s="38" t="e">
        <f t="shared" si="2"/>
        <v>#REF!</v>
      </c>
    </row>
    <row r="166" spans="1:6" s="1" customFormat="1" ht="22.5" hidden="1" customHeight="1" x14ac:dyDescent="0.35">
      <c r="A166" s="20">
        <v>101</v>
      </c>
      <c r="B166" s="17" t="s">
        <v>123</v>
      </c>
      <c r="C166" s="19" t="s">
        <v>193</v>
      </c>
      <c r="D166" s="19">
        <v>12</v>
      </c>
      <c r="E166" s="14" t="e">
        <f>D166*#REF!</f>
        <v>#REF!</v>
      </c>
      <c r="F166" s="38" t="e">
        <f t="shared" si="2"/>
        <v>#REF!</v>
      </c>
    </row>
    <row r="167" spans="1:6" s="1" customFormat="1" ht="22.5" hidden="1" customHeight="1" x14ac:dyDescent="0.35">
      <c r="A167" s="20">
        <v>102</v>
      </c>
      <c r="B167" s="17" t="s">
        <v>124</v>
      </c>
      <c r="C167" s="19" t="s">
        <v>189</v>
      </c>
      <c r="D167" s="19">
        <v>21</v>
      </c>
      <c r="E167" s="14" t="e">
        <f>D167*#REF!</f>
        <v>#REF!</v>
      </c>
      <c r="F167" s="38" t="e">
        <f t="shared" si="2"/>
        <v>#REF!</v>
      </c>
    </row>
    <row r="168" spans="1:6" s="1" customFormat="1" ht="22.5" hidden="1" customHeight="1" x14ac:dyDescent="0.35">
      <c r="A168" s="20">
        <v>103</v>
      </c>
      <c r="B168" s="17" t="s">
        <v>125</v>
      </c>
      <c r="C168" s="19" t="s">
        <v>189</v>
      </c>
      <c r="D168" s="19">
        <v>48</v>
      </c>
      <c r="E168" s="14" t="e">
        <f>D168*#REF!</f>
        <v>#REF!</v>
      </c>
      <c r="F168" s="38" t="e">
        <f t="shared" si="2"/>
        <v>#REF!</v>
      </c>
    </row>
    <row r="169" spans="1:6" s="1" customFormat="1" ht="22.5" hidden="1" customHeight="1" x14ac:dyDescent="0.35">
      <c r="A169" s="20">
        <v>104</v>
      </c>
      <c r="B169" s="17" t="s">
        <v>126</v>
      </c>
      <c r="C169" s="19" t="s">
        <v>193</v>
      </c>
      <c r="D169" s="19">
        <v>32</v>
      </c>
      <c r="E169" s="14" t="e">
        <f>D169*#REF!</f>
        <v>#REF!</v>
      </c>
      <c r="F169" s="38" t="e">
        <f t="shared" si="2"/>
        <v>#REF!</v>
      </c>
    </row>
    <row r="170" spans="1:6" s="1" customFormat="1" ht="22.5" hidden="1" customHeight="1" x14ac:dyDescent="0.35">
      <c r="A170" s="20">
        <v>105</v>
      </c>
      <c r="B170" s="17" t="s">
        <v>127</v>
      </c>
      <c r="C170" s="19" t="s">
        <v>193</v>
      </c>
      <c r="D170" s="19">
        <v>60</v>
      </c>
      <c r="E170" s="14" t="e">
        <f>D170*#REF!</f>
        <v>#REF!</v>
      </c>
      <c r="F170" s="38" t="e">
        <f t="shared" si="2"/>
        <v>#REF!</v>
      </c>
    </row>
    <row r="171" spans="1:6" s="1" customFormat="1" ht="22.5" hidden="1" customHeight="1" x14ac:dyDescent="0.35">
      <c r="A171" s="20">
        <v>106</v>
      </c>
      <c r="B171" s="17" t="s">
        <v>128</v>
      </c>
      <c r="C171" s="19" t="s">
        <v>191</v>
      </c>
      <c r="D171" s="19">
        <v>226</v>
      </c>
      <c r="E171" s="14" t="e">
        <f>D171*#REF!</f>
        <v>#REF!</v>
      </c>
      <c r="F171" s="38" t="e">
        <f t="shared" si="2"/>
        <v>#REF!</v>
      </c>
    </row>
    <row r="172" spans="1:6" s="1" customFormat="1" ht="22.5" hidden="1" customHeight="1" x14ac:dyDescent="0.35">
      <c r="A172" s="20">
        <v>107</v>
      </c>
      <c r="B172" s="17" t="s">
        <v>129</v>
      </c>
      <c r="C172" s="19" t="s">
        <v>188</v>
      </c>
      <c r="D172" s="19">
        <v>180</v>
      </c>
      <c r="E172" s="14" t="e">
        <f>D172*#REF!</f>
        <v>#REF!</v>
      </c>
      <c r="F172" s="38" t="e">
        <f t="shared" si="2"/>
        <v>#REF!</v>
      </c>
    </row>
    <row r="173" spans="1:6" s="1" customFormat="1" ht="22.5" hidden="1" customHeight="1" x14ac:dyDescent="0.35">
      <c r="A173" s="20">
        <v>108</v>
      </c>
      <c r="B173" s="17" t="s">
        <v>130</v>
      </c>
      <c r="C173" s="19" t="s">
        <v>191</v>
      </c>
      <c r="D173" s="19">
        <v>48</v>
      </c>
      <c r="E173" s="14" t="e">
        <f>D173*#REF!</f>
        <v>#REF!</v>
      </c>
      <c r="F173" s="38" t="e">
        <f t="shared" si="2"/>
        <v>#REF!</v>
      </c>
    </row>
    <row r="174" spans="1:6" s="1" customFormat="1" ht="22.5" hidden="1" customHeight="1" x14ac:dyDescent="0.35">
      <c r="A174" s="20">
        <v>109</v>
      </c>
      <c r="B174" s="17" t="s">
        <v>131</v>
      </c>
      <c r="C174" s="19" t="s">
        <v>189</v>
      </c>
      <c r="D174" s="19">
        <v>720</v>
      </c>
      <c r="E174" s="14" t="e">
        <f>D174*#REF!</f>
        <v>#REF!</v>
      </c>
      <c r="F174" s="38" t="e">
        <f t="shared" si="2"/>
        <v>#REF!</v>
      </c>
    </row>
    <row r="175" spans="1:6" s="1" customFormat="1" ht="22.5" hidden="1" customHeight="1" x14ac:dyDescent="0.35">
      <c r="A175" s="20">
        <v>110</v>
      </c>
      <c r="B175" s="17" t="s">
        <v>132</v>
      </c>
      <c r="C175" s="19" t="s">
        <v>189</v>
      </c>
      <c r="D175" s="19">
        <v>80</v>
      </c>
      <c r="E175" s="14" t="e">
        <f>D175*#REF!</f>
        <v>#REF!</v>
      </c>
      <c r="F175" s="38" t="e">
        <f t="shared" si="2"/>
        <v>#REF!</v>
      </c>
    </row>
    <row r="176" spans="1:6" s="1" customFormat="1" ht="22.5" hidden="1" customHeight="1" x14ac:dyDescent="0.35">
      <c r="A176" s="20">
        <v>111</v>
      </c>
      <c r="B176" s="17" t="s">
        <v>133</v>
      </c>
      <c r="C176" s="19" t="s">
        <v>189</v>
      </c>
      <c r="D176" s="19">
        <v>8</v>
      </c>
      <c r="E176" s="14" t="e">
        <f>D176*#REF!</f>
        <v>#REF!</v>
      </c>
      <c r="F176" s="38" t="e">
        <f t="shared" si="2"/>
        <v>#REF!</v>
      </c>
    </row>
    <row r="177" spans="1:6" s="1" customFormat="1" ht="22.5" hidden="1" customHeight="1" x14ac:dyDescent="0.35">
      <c r="A177" s="20">
        <v>112</v>
      </c>
      <c r="B177" s="17" t="s">
        <v>134</v>
      </c>
      <c r="C177" s="19" t="s">
        <v>188</v>
      </c>
      <c r="D177" s="19">
        <v>20</v>
      </c>
      <c r="E177" s="14" t="e">
        <f>D177*#REF!</f>
        <v>#REF!</v>
      </c>
      <c r="F177" s="38" t="e">
        <f t="shared" si="2"/>
        <v>#REF!</v>
      </c>
    </row>
    <row r="178" spans="1:6" s="1" customFormat="1" ht="22.5" hidden="1" customHeight="1" x14ac:dyDescent="0.35">
      <c r="A178" s="20">
        <v>113</v>
      </c>
      <c r="B178" s="17" t="s">
        <v>135</v>
      </c>
      <c r="C178" s="19" t="s">
        <v>188</v>
      </c>
      <c r="D178" s="19">
        <v>20</v>
      </c>
      <c r="E178" s="14" t="e">
        <f>D178*#REF!</f>
        <v>#REF!</v>
      </c>
      <c r="F178" s="38" t="e">
        <f t="shared" si="2"/>
        <v>#REF!</v>
      </c>
    </row>
    <row r="179" spans="1:6" s="1" customFormat="1" ht="22.5" hidden="1" customHeight="1" x14ac:dyDescent="0.35">
      <c r="A179" s="20">
        <v>114</v>
      </c>
      <c r="B179" s="17" t="s">
        <v>136</v>
      </c>
      <c r="C179" s="19" t="s">
        <v>188</v>
      </c>
      <c r="D179" s="19">
        <v>96</v>
      </c>
      <c r="E179" s="14" t="e">
        <f>D179*#REF!</f>
        <v>#REF!</v>
      </c>
      <c r="F179" s="38" t="e">
        <f t="shared" si="2"/>
        <v>#REF!</v>
      </c>
    </row>
    <row r="180" spans="1:6" s="1" customFormat="1" ht="22.5" hidden="1" customHeight="1" x14ac:dyDescent="0.35">
      <c r="A180" s="20">
        <v>115</v>
      </c>
      <c r="B180" s="17" t="s">
        <v>137</v>
      </c>
      <c r="C180" s="19" t="s">
        <v>192</v>
      </c>
      <c r="D180" s="19">
        <v>100</v>
      </c>
      <c r="E180" s="14" t="e">
        <f>D180*#REF!</f>
        <v>#REF!</v>
      </c>
      <c r="F180" s="38" t="e">
        <f t="shared" si="2"/>
        <v>#REF!</v>
      </c>
    </row>
    <row r="181" spans="1:6" s="1" customFormat="1" ht="22.5" hidden="1" customHeight="1" x14ac:dyDescent="0.35">
      <c r="A181" s="20">
        <v>116</v>
      </c>
      <c r="B181" s="17" t="s">
        <v>138</v>
      </c>
      <c r="C181" s="19" t="s">
        <v>188</v>
      </c>
      <c r="D181" s="19">
        <v>250</v>
      </c>
      <c r="E181" s="14" t="e">
        <f>D181*#REF!</f>
        <v>#REF!</v>
      </c>
      <c r="F181" s="38" t="e">
        <f t="shared" si="2"/>
        <v>#REF!</v>
      </c>
    </row>
    <row r="182" spans="1:6" s="1" customFormat="1" ht="22.5" hidden="1" customHeight="1" x14ac:dyDescent="0.35">
      <c r="A182" s="20">
        <v>117</v>
      </c>
      <c r="B182" s="17" t="s">
        <v>139</v>
      </c>
      <c r="C182" s="19" t="s">
        <v>188</v>
      </c>
      <c r="D182" s="19">
        <v>250</v>
      </c>
      <c r="E182" s="14" t="e">
        <f>D182*#REF!</f>
        <v>#REF!</v>
      </c>
      <c r="F182" s="38" t="e">
        <f t="shared" si="2"/>
        <v>#REF!</v>
      </c>
    </row>
    <row r="183" spans="1:6" s="1" customFormat="1" ht="22.5" hidden="1" customHeight="1" x14ac:dyDescent="0.35">
      <c r="A183" s="20">
        <v>118</v>
      </c>
      <c r="B183" s="17" t="s">
        <v>140</v>
      </c>
      <c r="C183" s="19" t="s">
        <v>188</v>
      </c>
      <c r="D183" s="19">
        <v>250</v>
      </c>
      <c r="E183" s="14" t="e">
        <f>D183*#REF!</f>
        <v>#REF!</v>
      </c>
      <c r="F183" s="38" t="e">
        <f t="shared" si="2"/>
        <v>#REF!</v>
      </c>
    </row>
    <row r="184" spans="1:6" s="1" customFormat="1" ht="22.5" hidden="1" customHeight="1" x14ac:dyDescent="0.35">
      <c r="A184" s="20">
        <v>119</v>
      </c>
      <c r="B184" s="17" t="s">
        <v>141</v>
      </c>
      <c r="C184" s="19" t="s">
        <v>188</v>
      </c>
      <c r="D184" s="19">
        <v>74</v>
      </c>
      <c r="E184" s="14" t="e">
        <f>D184*#REF!</f>
        <v>#REF!</v>
      </c>
      <c r="F184" s="38" t="e">
        <f t="shared" si="2"/>
        <v>#REF!</v>
      </c>
    </row>
    <row r="185" spans="1:6" s="1" customFormat="1" ht="22.5" hidden="1" customHeight="1" x14ac:dyDescent="0.35">
      <c r="A185" s="20">
        <v>120</v>
      </c>
      <c r="B185" s="17" t="s">
        <v>142</v>
      </c>
      <c r="C185" s="19" t="s">
        <v>188</v>
      </c>
      <c r="D185" s="19">
        <v>16</v>
      </c>
      <c r="E185" s="14" t="e">
        <f>D185*#REF!</f>
        <v>#REF!</v>
      </c>
      <c r="F185" s="38" t="e">
        <f t="shared" si="2"/>
        <v>#REF!</v>
      </c>
    </row>
    <row r="186" spans="1:6" s="1" customFormat="1" ht="22.5" hidden="1" customHeight="1" x14ac:dyDescent="0.35">
      <c r="A186" s="20">
        <v>121</v>
      </c>
      <c r="B186" s="17" t="s">
        <v>143</v>
      </c>
      <c r="C186" s="19" t="s">
        <v>188</v>
      </c>
      <c r="D186" s="19">
        <v>8</v>
      </c>
      <c r="E186" s="14" t="e">
        <f>D186*#REF!</f>
        <v>#REF!</v>
      </c>
      <c r="F186" s="38" t="e">
        <f t="shared" si="2"/>
        <v>#REF!</v>
      </c>
    </row>
    <row r="187" spans="1:6" s="1" customFormat="1" ht="22.5" hidden="1" customHeight="1" x14ac:dyDescent="0.35">
      <c r="A187" s="20">
        <v>122</v>
      </c>
      <c r="B187" s="17" t="s">
        <v>144</v>
      </c>
      <c r="C187" s="19" t="s">
        <v>194</v>
      </c>
      <c r="D187" s="19">
        <v>480</v>
      </c>
      <c r="E187" s="14" t="e">
        <f>D187*#REF!</f>
        <v>#REF!</v>
      </c>
      <c r="F187" s="38" t="e">
        <f t="shared" si="2"/>
        <v>#REF!</v>
      </c>
    </row>
    <row r="188" spans="1:6" s="1" customFormat="1" ht="22.5" hidden="1" customHeight="1" x14ac:dyDescent="0.35">
      <c r="A188" s="20">
        <v>123</v>
      </c>
      <c r="B188" s="17" t="s">
        <v>145</v>
      </c>
      <c r="C188" s="19" t="s">
        <v>194</v>
      </c>
      <c r="D188" s="19">
        <v>480</v>
      </c>
      <c r="E188" s="14" t="e">
        <f>D188*#REF!</f>
        <v>#REF!</v>
      </c>
      <c r="F188" s="38" t="e">
        <f t="shared" si="2"/>
        <v>#REF!</v>
      </c>
    </row>
    <row r="189" spans="1:6" s="1" customFormat="1" ht="22.5" hidden="1" customHeight="1" x14ac:dyDescent="0.35">
      <c r="A189" s="20">
        <v>124</v>
      </c>
      <c r="B189" s="17" t="s">
        <v>146</v>
      </c>
      <c r="C189" s="19" t="s">
        <v>194</v>
      </c>
      <c r="D189" s="19">
        <v>480</v>
      </c>
      <c r="E189" s="14" t="e">
        <f>D189*#REF!</f>
        <v>#REF!</v>
      </c>
      <c r="F189" s="38" t="e">
        <f t="shared" si="2"/>
        <v>#REF!</v>
      </c>
    </row>
    <row r="190" spans="1:6" s="1" customFormat="1" ht="22.5" hidden="1" customHeight="1" x14ac:dyDescent="0.35">
      <c r="A190" s="20">
        <v>125</v>
      </c>
      <c r="B190" s="17" t="s">
        <v>147</v>
      </c>
      <c r="C190" s="19" t="s">
        <v>194</v>
      </c>
      <c r="D190" s="19">
        <v>480</v>
      </c>
      <c r="E190" s="14" t="e">
        <f>D190*#REF!</f>
        <v>#REF!</v>
      </c>
      <c r="F190" s="38" t="e">
        <f t="shared" si="2"/>
        <v>#REF!</v>
      </c>
    </row>
    <row r="191" spans="1:6" s="1" customFormat="1" ht="22.5" hidden="1" customHeight="1" x14ac:dyDescent="0.35">
      <c r="A191" s="20">
        <v>126</v>
      </c>
      <c r="B191" s="17" t="s">
        <v>148</v>
      </c>
      <c r="C191" s="19" t="s">
        <v>188</v>
      </c>
      <c r="D191" s="19">
        <v>852</v>
      </c>
      <c r="E191" s="14" t="e">
        <f>D191*#REF!</f>
        <v>#REF!</v>
      </c>
      <c r="F191" s="38" t="e">
        <f t="shared" si="2"/>
        <v>#REF!</v>
      </c>
    </row>
    <row r="192" spans="1:6" s="1" customFormat="1" ht="22.5" hidden="1" customHeight="1" x14ac:dyDescent="0.35">
      <c r="A192" s="20">
        <v>127</v>
      </c>
      <c r="B192" s="17" t="s">
        <v>149</v>
      </c>
      <c r="C192" s="19" t="s">
        <v>188</v>
      </c>
      <c r="D192" s="19">
        <v>70</v>
      </c>
      <c r="E192" s="14" t="e">
        <f>D192*#REF!</f>
        <v>#REF!</v>
      </c>
      <c r="F192" s="38" t="e">
        <f t="shared" si="2"/>
        <v>#REF!</v>
      </c>
    </row>
    <row r="193" spans="1:6" s="1" customFormat="1" ht="22.5" hidden="1" customHeight="1" x14ac:dyDescent="0.35">
      <c r="A193" s="20">
        <v>128</v>
      </c>
      <c r="B193" s="17" t="s">
        <v>150</v>
      </c>
      <c r="C193" s="19" t="s">
        <v>191</v>
      </c>
      <c r="D193" s="19">
        <v>140</v>
      </c>
      <c r="E193" s="14" t="e">
        <f>D193*#REF!</f>
        <v>#REF!</v>
      </c>
      <c r="F193" s="38" t="e">
        <f t="shared" si="2"/>
        <v>#REF!</v>
      </c>
    </row>
    <row r="194" spans="1:6" s="1" customFormat="1" ht="22.5" hidden="1" customHeight="1" x14ac:dyDescent="0.35">
      <c r="A194" s="20">
        <v>129</v>
      </c>
      <c r="B194" s="17" t="s">
        <v>151</v>
      </c>
      <c r="C194" s="19" t="s">
        <v>193</v>
      </c>
      <c r="D194" s="19">
        <v>316</v>
      </c>
      <c r="E194" s="14" t="e">
        <f>D194*#REF!</f>
        <v>#REF!</v>
      </c>
      <c r="F194" s="38" t="e">
        <f t="shared" si="2"/>
        <v>#REF!</v>
      </c>
    </row>
    <row r="195" spans="1:6" s="1" customFormat="1" ht="22.5" hidden="1" customHeight="1" x14ac:dyDescent="0.35">
      <c r="A195" s="20">
        <v>130</v>
      </c>
      <c r="B195" s="17" t="s">
        <v>152</v>
      </c>
      <c r="C195" s="19" t="s">
        <v>193</v>
      </c>
      <c r="D195" s="19">
        <v>140</v>
      </c>
      <c r="E195" s="14" t="e">
        <f>D195*#REF!</f>
        <v>#REF!</v>
      </c>
      <c r="F195" s="38" t="e">
        <f t="shared" si="2"/>
        <v>#REF!</v>
      </c>
    </row>
    <row r="196" spans="1:6" s="1" customFormat="1" ht="22.5" hidden="1" customHeight="1" x14ac:dyDescent="0.35">
      <c r="A196" s="20">
        <v>131</v>
      </c>
      <c r="B196" s="17" t="s">
        <v>153</v>
      </c>
      <c r="C196" s="19" t="s">
        <v>188</v>
      </c>
      <c r="D196" s="19">
        <v>2800</v>
      </c>
      <c r="E196" s="14" t="e">
        <f>D196*#REF!</f>
        <v>#REF!</v>
      </c>
      <c r="F196" s="38" t="e">
        <f t="shared" si="2"/>
        <v>#REF!</v>
      </c>
    </row>
    <row r="197" spans="1:6" s="1" customFormat="1" ht="22.5" hidden="1" customHeight="1" x14ac:dyDescent="0.35">
      <c r="A197" s="20">
        <v>132</v>
      </c>
      <c r="B197" s="17" t="s">
        <v>154</v>
      </c>
      <c r="C197" s="19" t="s">
        <v>188</v>
      </c>
      <c r="D197" s="19">
        <v>210</v>
      </c>
      <c r="E197" s="14" t="e">
        <f>D197*#REF!</f>
        <v>#REF!</v>
      </c>
      <c r="F197" s="38" t="e">
        <f t="shared" si="2"/>
        <v>#REF!</v>
      </c>
    </row>
    <row r="198" spans="1:6" s="1" customFormat="1" ht="22.5" hidden="1" customHeight="1" x14ac:dyDescent="0.35">
      <c r="A198" s="20">
        <v>133</v>
      </c>
      <c r="B198" s="17" t="s">
        <v>155</v>
      </c>
      <c r="C198" s="19" t="s">
        <v>188</v>
      </c>
      <c r="D198" s="19">
        <v>140</v>
      </c>
      <c r="E198" s="14" t="e">
        <f>D198*#REF!</f>
        <v>#REF!</v>
      </c>
      <c r="F198" s="38" t="e">
        <f t="shared" si="2"/>
        <v>#REF!</v>
      </c>
    </row>
    <row r="199" spans="1:6" s="1" customFormat="1" ht="22.5" hidden="1" customHeight="1" x14ac:dyDescent="0.35">
      <c r="A199" s="20">
        <v>134</v>
      </c>
      <c r="B199" s="17" t="s">
        <v>156</v>
      </c>
      <c r="C199" s="19" t="s">
        <v>195</v>
      </c>
      <c r="D199" s="19">
        <v>420</v>
      </c>
      <c r="E199" s="14" t="e">
        <f>D199*#REF!</f>
        <v>#REF!</v>
      </c>
      <c r="F199" s="38" t="e">
        <f t="shared" si="2"/>
        <v>#REF!</v>
      </c>
    </row>
    <row r="200" spans="1:6" s="1" customFormat="1" ht="22.5" hidden="1" customHeight="1" x14ac:dyDescent="0.35">
      <c r="A200" s="20">
        <v>135</v>
      </c>
      <c r="B200" s="17" t="s">
        <v>157</v>
      </c>
      <c r="C200" s="19" t="s">
        <v>188</v>
      </c>
      <c r="D200" s="19">
        <v>140</v>
      </c>
      <c r="E200" s="14" t="e">
        <f>D200*#REF!</f>
        <v>#REF!</v>
      </c>
      <c r="F200" s="38" t="e">
        <f t="shared" si="2"/>
        <v>#REF!</v>
      </c>
    </row>
    <row r="201" spans="1:6" s="1" customFormat="1" ht="22.5" hidden="1" customHeight="1" x14ac:dyDescent="0.35">
      <c r="A201" s="20">
        <v>136</v>
      </c>
      <c r="B201" s="17" t="s">
        <v>158</v>
      </c>
      <c r="C201" s="19" t="s">
        <v>191</v>
      </c>
      <c r="D201" s="19">
        <v>70</v>
      </c>
      <c r="E201" s="14" t="e">
        <f>D201*#REF!</f>
        <v>#REF!</v>
      </c>
      <c r="F201" s="38" t="e">
        <f t="shared" si="2"/>
        <v>#REF!</v>
      </c>
    </row>
    <row r="202" spans="1:6" s="1" customFormat="1" ht="22.5" hidden="1" customHeight="1" x14ac:dyDescent="0.35">
      <c r="A202" s="20">
        <v>137</v>
      </c>
      <c r="B202" s="17" t="s">
        <v>159</v>
      </c>
      <c r="C202" s="19" t="s">
        <v>191</v>
      </c>
      <c r="D202" s="19">
        <v>33</v>
      </c>
      <c r="E202" s="14" t="e">
        <f>D202*#REF!</f>
        <v>#REF!</v>
      </c>
      <c r="F202" s="38" t="e">
        <f t="shared" si="2"/>
        <v>#REF!</v>
      </c>
    </row>
    <row r="203" spans="1:6" s="1" customFormat="1" ht="22.5" hidden="1" customHeight="1" x14ac:dyDescent="0.35">
      <c r="A203" s="20">
        <v>138</v>
      </c>
      <c r="B203" s="17" t="s">
        <v>160</v>
      </c>
      <c r="C203" s="19" t="s">
        <v>191</v>
      </c>
      <c r="D203" s="19">
        <v>33</v>
      </c>
      <c r="E203" s="14" t="e">
        <f>D203*#REF!</f>
        <v>#REF!</v>
      </c>
      <c r="F203" s="38" t="e">
        <f t="shared" si="2"/>
        <v>#REF!</v>
      </c>
    </row>
    <row r="204" spans="1:6" s="1" customFormat="1" ht="22.5" hidden="1" customHeight="1" x14ac:dyDescent="0.35">
      <c r="A204" s="20">
        <v>139</v>
      </c>
      <c r="B204" s="17" t="s">
        <v>161</v>
      </c>
      <c r="C204" s="19" t="s">
        <v>188</v>
      </c>
      <c r="D204" s="19">
        <v>16800</v>
      </c>
      <c r="E204" s="14" t="e">
        <f>D204*#REF!</f>
        <v>#REF!</v>
      </c>
      <c r="F204" s="38" t="e">
        <f t="shared" si="2"/>
        <v>#REF!</v>
      </c>
    </row>
    <row r="205" spans="1:6" s="1" customFormat="1" ht="22.5" hidden="1" customHeight="1" x14ac:dyDescent="0.35">
      <c r="A205" s="20">
        <v>140</v>
      </c>
      <c r="B205" s="17" t="s">
        <v>162</v>
      </c>
      <c r="C205" s="19" t="s">
        <v>188</v>
      </c>
      <c r="D205" s="19">
        <v>710</v>
      </c>
      <c r="E205" s="14" t="e">
        <f>D205*#REF!</f>
        <v>#REF!</v>
      </c>
      <c r="F205" s="38" t="e">
        <f t="shared" si="2"/>
        <v>#REF!</v>
      </c>
    </row>
    <row r="206" spans="1:6" s="1" customFormat="1" ht="22.5" hidden="1" customHeight="1" x14ac:dyDescent="0.35">
      <c r="A206" s="20">
        <v>141</v>
      </c>
      <c r="B206" s="17" t="s">
        <v>163</v>
      </c>
      <c r="C206" s="19" t="s">
        <v>191</v>
      </c>
      <c r="D206" s="19">
        <v>33</v>
      </c>
      <c r="E206" s="14" t="e">
        <f>D206*#REF!</f>
        <v>#REF!</v>
      </c>
      <c r="F206" s="38" t="e">
        <f t="shared" si="2"/>
        <v>#REF!</v>
      </c>
    </row>
    <row r="207" spans="1:6" s="1" customFormat="1" ht="22.5" hidden="1" customHeight="1" x14ac:dyDescent="0.35">
      <c r="A207" s="20">
        <v>142</v>
      </c>
      <c r="B207" s="17" t="s">
        <v>164</v>
      </c>
      <c r="C207" s="19" t="s">
        <v>188</v>
      </c>
      <c r="D207" s="19">
        <v>2</v>
      </c>
      <c r="E207" s="14" t="e">
        <f>D207*#REF!</f>
        <v>#REF!</v>
      </c>
      <c r="F207" s="38" t="e">
        <f t="shared" si="2"/>
        <v>#REF!</v>
      </c>
    </row>
    <row r="208" spans="1:6" s="1" customFormat="1" ht="22.5" hidden="1" customHeight="1" x14ac:dyDescent="0.35">
      <c r="A208" s="20">
        <v>143</v>
      </c>
      <c r="B208" s="17" t="s">
        <v>165</v>
      </c>
      <c r="C208" s="19" t="s">
        <v>193</v>
      </c>
      <c r="D208" s="19">
        <v>140</v>
      </c>
      <c r="E208" s="14" t="e">
        <f>D208*#REF!</f>
        <v>#REF!</v>
      </c>
      <c r="F208" s="38" t="e">
        <f t="shared" si="2"/>
        <v>#REF!</v>
      </c>
    </row>
    <row r="209" spans="1:6" s="1" customFormat="1" ht="22.5" hidden="1" customHeight="1" x14ac:dyDescent="0.35">
      <c r="A209" s="20">
        <v>144</v>
      </c>
      <c r="B209" s="17" t="s">
        <v>166</v>
      </c>
      <c r="C209" s="19" t="s">
        <v>191</v>
      </c>
      <c r="D209" s="19">
        <v>71</v>
      </c>
      <c r="E209" s="14" t="e">
        <f>D209*#REF!</f>
        <v>#REF!</v>
      </c>
      <c r="F209" s="38" t="e">
        <f t="shared" si="2"/>
        <v>#REF!</v>
      </c>
    </row>
    <row r="210" spans="1:6" s="1" customFormat="1" ht="22.5" hidden="1" customHeight="1" x14ac:dyDescent="0.35">
      <c r="A210" s="20">
        <v>145</v>
      </c>
      <c r="B210" s="17" t="s">
        <v>86</v>
      </c>
      <c r="C210" s="19" t="s">
        <v>188</v>
      </c>
      <c r="D210" s="19">
        <v>852</v>
      </c>
      <c r="E210" s="14" t="e">
        <f>D210*#REF!</f>
        <v>#REF!</v>
      </c>
      <c r="F210" s="38" t="e">
        <f t="shared" si="2"/>
        <v>#REF!</v>
      </c>
    </row>
    <row r="211" spans="1:6" s="1" customFormat="1" ht="22.5" hidden="1" customHeight="1" x14ac:dyDescent="0.35">
      <c r="A211" s="20">
        <v>146</v>
      </c>
      <c r="B211" s="17" t="s">
        <v>167</v>
      </c>
      <c r="C211" s="19" t="s">
        <v>188</v>
      </c>
      <c r="D211" s="19">
        <v>876</v>
      </c>
      <c r="E211" s="14" t="e">
        <f>D211*#REF!</f>
        <v>#REF!</v>
      </c>
      <c r="F211" s="38" t="e">
        <f t="shared" si="2"/>
        <v>#REF!</v>
      </c>
    </row>
    <row r="212" spans="1:6" s="1" customFormat="1" ht="22.5" hidden="1" customHeight="1" x14ac:dyDescent="0.35">
      <c r="A212" s="20">
        <v>147</v>
      </c>
      <c r="B212" s="17" t="s">
        <v>168</v>
      </c>
      <c r="C212" s="19" t="s">
        <v>188</v>
      </c>
      <c r="D212" s="19">
        <v>140</v>
      </c>
      <c r="E212" s="14" t="e">
        <f>D212*#REF!</f>
        <v>#REF!</v>
      </c>
      <c r="F212" s="38" t="e">
        <f t="shared" si="2"/>
        <v>#REF!</v>
      </c>
    </row>
    <row r="213" spans="1:6" s="1" customFormat="1" ht="22.5" hidden="1" customHeight="1" x14ac:dyDescent="0.35">
      <c r="A213" s="20">
        <v>148</v>
      </c>
      <c r="B213" s="17" t="s">
        <v>169</v>
      </c>
      <c r="C213" s="19" t="s">
        <v>188</v>
      </c>
      <c r="D213" s="19">
        <v>140</v>
      </c>
      <c r="E213" s="14" t="e">
        <f>D213*#REF!</f>
        <v>#REF!</v>
      </c>
      <c r="F213" s="38" t="e">
        <f t="shared" si="2"/>
        <v>#REF!</v>
      </c>
    </row>
    <row r="214" spans="1:6" s="1" customFormat="1" ht="22.5" hidden="1" customHeight="1" x14ac:dyDescent="0.35">
      <c r="A214" s="20">
        <v>149</v>
      </c>
      <c r="B214" s="17" t="s">
        <v>170</v>
      </c>
      <c r="C214" s="19" t="s">
        <v>188</v>
      </c>
      <c r="D214" s="19">
        <v>140</v>
      </c>
      <c r="E214" s="14" t="e">
        <f>D214*#REF!</f>
        <v>#REF!</v>
      </c>
      <c r="F214" s="38" t="e">
        <f t="shared" si="2"/>
        <v>#REF!</v>
      </c>
    </row>
    <row r="215" spans="1:6" s="1" customFormat="1" ht="22.5" hidden="1" customHeight="1" x14ac:dyDescent="0.35">
      <c r="A215" s="20">
        <v>150</v>
      </c>
      <c r="B215" s="17" t="s">
        <v>171</v>
      </c>
      <c r="C215" s="19" t="s">
        <v>188</v>
      </c>
      <c r="D215" s="19">
        <v>140</v>
      </c>
      <c r="E215" s="14" t="e">
        <f>D215*#REF!</f>
        <v>#REF!</v>
      </c>
      <c r="F215" s="38" t="e">
        <f t="shared" si="2"/>
        <v>#REF!</v>
      </c>
    </row>
    <row r="216" spans="1:6" s="1" customFormat="1" ht="22.5" hidden="1" customHeight="1" x14ac:dyDescent="0.35">
      <c r="A216" s="20">
        <v>151</v>
      </c>
      <c r="B216" s="17" t="s">
        <v>172</v>
      </c>
      <c r="C216" s="19" t="s">
        <v>189</v>
      </c>
      <c r="D216" s="19">
        <v>852</v>
      </c>
      <c r="E216" s="14" t="e">
        <f>D216*#REF!</f>
        <v>#REF!</v>
      </c>
      <c r="F216" s="38" t="e">
        <f t="shared" si="2"/>
        <v>#REF!</v>
      </c>
    </row>
    <row r="217" spans="1:6" s="1" customFormat="1" ht="22.5" hidden="1" customHeight="1" x14ac:dyDescent="0.35">
      <c r="A217" s="20">
        <v>152</v>
      </c>
      <c r="B217" s="17" t="s">
        <v>173</v>
      </c>
      <c r="C217" s="19" t="s">
        <v>190</v>
      </c>
      <c r="D217" s="19">
        <v>1680</v>
      </c>
      <c r="E217" s="14" t="e">
        <f>D217*#REF!</f>
        <v>#REF!</v>
      </c>
      <c r="F217" s="38" t="e">
        <f t="shared" si="2"/>
        <v>#REF!</v>
      </c>
    </row>
    <row r="218" spans="1:6" s="1" customFormat="1" ht="22.5" hidden="1" customHeight="1" x14ac:dyDescent="0.35">
      <c r="A218" s="20">
        <v>153</v>
      </c>
      <c r="B218" s="17" t="s">
        <v>174</v>
      </c>
      <c r="C218" s="19" t="s">
        <v>188</v>
      </c>
      <c r="D218" s="19">
        <v>581</v>
      </c>
      <c r="E218" s="14" t="e">
        <f>D218*#REF!</f>
        <v>#REF!</v>
      </c>
      <c r="F218" s="38" t="e">
        <f t="shared" si="2"/>
        <v>#REF!</v>
      </c>
    </row>
    <row r="219" spans="1:6" s="1" customFormat="1" ht="22.5" hidden="1" customHeight="1" x14ac:dyDescent="0.35">
      <c r="A219" s="20">
        <v>154</v>
      </c>
      <c r="B219" s="17" t="s">
        <v>175</v>
      </c>
      <c r="C219" s="19" t="s">
        <v>191</v>
      </c>
      <c r="D219" s="19">
        <v>852</v>
      </c>
      <c r="E219" s="14" t="e">
        <f>D219*#REF!</f>
        <v>#REF!</v>
      </c>
      <c r="F219" s="38" t="e">
        <f t="shared" si="2"/>
        <v>#REF!</v>
      </c>
    </row>
    <row r="220" spans="1:6" s="1" customFormat="1" ht="22.5" hidden="1" customHeight="1" x14ac:dyDescent="0.35">
      <c r="A220" s="20">
        <v>155</v>
      </c>
      <c r="B220" s="17" t="s">
        <v>176</v>
      </c>
      <c r="C220" s="19" t="s">
        <v>191</v>
      </c>
      <c r="D220" s="19">
        <v>876</v>
      </c>
      <c r="E220" s="14" t="e">
        <f>D220*#REF!</f>
        <v>#REF!</v>
      </c>
      <c r="F220" s="38" t="e">
        <f t="shared" si="2"/>
        <v>#REF!</v>
      </c>
    </row>
    <row r="221" spans="1:6" s="1" customFormat="1" ht="22.5" hidden="1" customHeight="1" x14ac:dyDescent="0.35">
      <c r="A221" s="20">
        <v>156</v>
      </c>
      <c r="B221" s="17" t="s">
        <v>177</v>
      </c>
      <c r="C221" s="19" t="s">
        <v>191</v>
      </c>
      <c r="D221" s="19">
        <v>876</v>
      </c>
      <c r="E221" s="14" t="e">
        <f>D221*#REF!</f>
        <v>#REF!</v>
      </c>
      <c r="F221" s="38" t="e">
        <f t="shared" si="2"/>
        <v>#REF!</v>
      </c>
    </row>
    <row r="222" spans="1:6" s="1" customFormat="1" ht="22.5" hidden="1" customHeight="1" x14ac:dyDescent="0.35">
      <c r="A222" s="20">
        <v>157</v>
      </c>
      <c r="B222" s="17" t="s">
        <v>178</v>
      </c>
      <c r="C222" s="19" t="s">
        <v>190</v>
      </c>
      <c r="D222" s="19">
        <v>230</v>
      </c>
      <c r="E222" s="14" t="e">
        <f>D222*#REF!</f>
        <v>#REF!</v>
      </c>
      <c r="F222" s="38" t="e">
        <f t="shared" si="2"/>
        <v>#REF!</v>
      </c>
    </row>
    <row r="223" spans="1:6" s="1" customFormat="1" ht="22.5" hidden="1" customHeight="1" x14ac:dyDescent="0.35">
      <c r="A223" s="20">
        <v>158</v>
      </c>
      <c r="B223" s="17" t="s">
        <v>179</v>
      </c>
      <c r="C223" s="19" t="s">
        <v>190</v>
      </c>
      <c r="D223" s="19">
        <v>230</v>
      </c>
      <c r="E223" s="14" t="e">
        <f>D223*#REF!</f>
        <v>#REF!</v>
      </c>
      <c r="F223" s="38" t="e">
        <f t="shared" ref="F223:F231" si="3">E223*D223</f>
        <v>#REF!</v>
      </c>
    </row>
    <row r="224" spans="1:6" s="1" customFormat="1" ht="22.5" hidden="1" customHeight="1" x14ac:dyDescent="0.35">
      <c r="A224" s="20">
        <v>159</v>
      </c>
      <c r="B224" s="17" t="s">
        <v>180</v>
      </c>
      <c r="C224" s="19" t="s">
        <v>190</v>
      </c>
      <c r="D224" s="19">
        <v>230</v>
      </c>
      <c r="E224" s="14" t="e">
        <f>D224*#REF!</f>
        <v>#REF!</v>
      </c>
      <c r="F224" s="38" t="e">
        <f t="shared" si="3"/>
        <v>#REF!</v>
      </c>
    </row>
    <row r="225" spans="1:6" s="1" customFormat="1" ht="22.5" hidden="1" customHeight="1" x14ac:dyDescent="0.35">
      <c r="A225" s="20">
        <v>160</v>
      </c>
      <c r="B225" s="17" t="s">
        <v>181</v>
      </c>
      <c r="C225" s="19" t="s">
        <v>190</v>
      </c>
      <c r="D225" s="19">
        <v>230</v>
      </c>
      <c r="E225" s="14" t="e">
        <f>D225*#REF!</f>
        <v>#REF!</v>
      </c>
      <c r="F225" s="38" t="e">
        <f t="shared" si="3"/>
        <v>#REF!</v>
      </c>
    </row>
    <row r="226" spans="1:6" s="1" customFormat="1" ht="22.5" hidden="1" customHeight="1" x14ac:dyDescent="0.35">
      <c r="A226" s="20">
        <v>161</v>
      </c>
      <c r="B226" s="17" t="s">
        <v>182</v>
      </c>
      <c r="C226" s="19" t="s">
        <v>190</v>
      </c>
      <c r="D226" s="19">
        <v>230</v>
      </c>
      <c r="E226" s="14" t="e">
        <f>D226*#REF!</f>
        <v>#REF!</v>
      </c>
      <c r="F226" s="38" t="e">
        <f t="shared" si="3"/>
        <v>#REF!</v>
      </c>
    </row>
    <row r="227" spans="1:6" s="1" customFormat="1" ht="22.5" hidden="1" customHeight="1" x14ac:dyDescent="0.35">
      <c r="A227" s="20">
        <v>162</v>
      </c>
      <c r="B227" s="17" t="s">
        <v>183</v>
      </c>
      <c r="C227" s="19" t="s">
        <v>190</v>
      </c>
      <c r="D227" s="19">
        <v>230</v>
      </c>
      <c r="E227" s="14" t="e">
        <f>D227*#REF!</f>
        <v>#REF!</v>
      </c>
      <c r="F227" s="38" t="e">
        <f t="shared" si="3"/>
        <v>#REF!</v>
      </c>
    </row>
    <row r="228" spans="1:6" s="1" customFormat="1" ht="22.5" hidden="1" customHeight="1" x14ac:dyDescent="0.35">
      <c r="A228" s="20">
        <v>163</v>
      </c>
      <c r="B228" s="17" t="s">
        <v>184</v>
      </c>
      <c r="C228" s="19" t="s">
        <v>188</v>
      </c>
      <c r="D228" s="19">
        <v>13</v>
      </c>
      <c r="E228" s="14" t="e">
        <f>D228*#REF!</f>
        <v>#REF!</v>
      </c>
      <c r="F228" s="38" t="e">
        <f t="shared" si="3"/>
        <v>#REF!</v>
      </c>
    </row>
    <row r="229" spans="1:6" s="1" customFormat="1" ht="22.5" hidden="1" customHeight="1" x14ac:dyDescent="0.35">
      <c r="A229" s="20">
        <v>164</v>
      </c>
      <c r="B229" s="17" t="s">
        <v>185</v>
      </c>
      <c r="C229" s="19" t="s">
        <v>188</v>
      </c>
      <c r="D229" s="19">
        <v>120</v>
      </c>
      <c r="E229" s="14" t="e">
        <f>D229*#REF!</f>
        <v>#REF!</v>
      </c>
      <c r="F229" s="38" t="e">
        <f t="shared" si="3"/>
        <v>#REF!</v>
      </c>
    </row>
    <row r="230" spans="1:6" s="1" customFormat="1" ht="22.5" hidden="1" customHeight="1" x14ac:dyDescent="0.35">
      <c r="A230" s="20">
        <v>165</v>
      </c>
      <c r="B230" s="17" t="s">
        <v>186</v>
      </c>
      <c r="C230" s="19" t="s">
        <v>188</v>
      </c>
      <c r="D230" s="19">
        <v>90</v>
      </c>
      <c r="E230" s="14" t="e">
        <f>D230*#REF!</f>
        <v>#REF!</v>
      </c>
      <c r="F230" s="38" t="e">
        <f t="shared" si="3"/>
        <v>#REF!</v>
      </c>
    </row>
    <row r="231" spans="1:6" s="1" customFormat="1" ht="22.5" hidden="1" customHeight="1" x14ac:dyDescent="0.35">
      <c r="A231" s="20">
        <v>166</v>
      </c>
      <c r="B231" s="17" t="s">
        <v>187</v>
      </c>
      <c r="C231" s="19" t="s">
        <v>188</v>
      </c>
      <c r="D231" s="19">
        <v>78</v>
      </c>
      <c r="E231" s="31" t="e">
        <f>D231*#REF!</f>
        <v>#REF!</v>
      </c>
      <c r="F231" s="38" t="e">
        <f t="shared" si="3"/>
        <v>#REF!</v>
      </c>
    </row>
    <row r="232" spans="1:6" s="1" customFormat="1" ht="21" x14ac:dyDescent="0.35">
      <c r="A232" s="71" t="s">
        <v>13</v>
      </c>
      <c r="B232" s="71"/>
      <c r="C232" s="71"/>
      <c r="D232" s="71"/>
      <c r="E232" s="30"/>
      <c r="F232" s="30">
        <f>SUM(F30:F67)</f>
        <v>0</v>
      </c>
    </row>
    <row r="233" spans="1:6" ht="21" customHeight="1" x14ac:dyDescent="0.25">
      <c r="A233" s="66"/>
      <c r="B233" s="66"/>
      <c r="C233" s="66"/>
      <c r="D233" s="66"/>
      <c r="E233" s="66"/>
    </row>
    <row r="234" spans="1:6" ht="21" customHeight="1" x14ac:dyDescent="0.25">
      <c r="A234" s="66" t="s">
        <v>11</v>
      </c>
      <c r="B234" s="66"/>
      <c r="C234" s="66"/>
      <c r="D234" s="66"/>
      <c r="E234" s="66"/>
    </row>
    <row r="235" spans="1:6" ht="43.5" customHeight="1" x14ac:dyDescent="0.25">
      <c r="A235" s="66" t="s">
        <v>12</v>
      </c>
      <c r="B235" s="66"/>
      <c r="C235" s="66"/>
      <c r="D235" s="66"/>
      <c r="E235" s="66"/>
    </row>
    <row r="236" spans="1:6" ht="13.5" customHeight="1" x14ac:dyDescent="0.25">
      <c r="A236" s="7"/>
      <c r="B236" s="7"/>
      <c r="C236" s="7"/>
      <c r="D236" s="7"/>
      <c r="E236" s="7"/>
    </row>
    <row r="237" spans="1:6" ht="24.75" customHeight="1" x14ac:dyDescent="0.35">
      <c r="A237" s="63" t="s">
        <v>5</v>
      </c>
      <c r="B237" s="63"/>
      <c r="C237" s="63"/>
      <c r="D237" s="63"/>
      <c r="E237" s="63"/>
    </row>
    <row r="238" spans="1:6" ht="21" x14ac:dyDescent="0.35">
      <c r="A238" s="44" t="s">
        <v>4</v>
      </c>
      <c r="B238" s="44"/>
      <c r="C238" s="44"/>
      <c r="D238" s="44"/>
      <c r="E238" s="44"/>
    </row>
    <row r="239" spans="1:6" ht="36" customHeight="1" x14ac:dyDescent="0.35">
      <c r="A239" s="63" t="s">
        <v>21</v>
      </c>
      <c r="B239" s="63"/>
      <c r="C239" s="63"/>
      <c r="D239" s="63"/>
      <c r="E239" s="63"/>
    </row>
    <row r="240" spans="1:6" ht="25.5" customHeight="1" x14ac:dyDescent="0.25">
      <c r="A240" s="70" t="s">
        <v>245</v>
      </c>
      <c r="B240" s="70"/>
      <c r="C240" s="70"/>
      <c r="D240" s="70"/>
      <c r="E240" s="70"/>
    </row>
    <row r="241" spans="1:5" ht="25.5" customHeight="1" x14ac:dyDescent="0.35">
      <c r="A241" s="1"/>
      <c r="B241" s="1"/>
      <c r="C241" s="1"/>
      <c r="D241" s="1"/>
      <c r="E241" s="1"/>
    </row>
    <row r="242" spans="1:5" ht="25.5" customHeight="1" x14ac:dyDescent="0.35">
      <c r="A242" s="44" t="s">
        <v>22</v>
      </c>
      <c r="B242" s="65"/>
      <c r="C242" s="65"/>
      <c r="D242" s="65"/>
      <c r="E242" s="65"/>
    </row>
    <row r="243" spans="1:5" ht="20.25" customHeight="1" x14ac:dyDescent="0.25">
      <c r="A243" s="72" t="s">
        <v>24</v>
      </c>
      <c r="B243" s="72"/>
      <c r="C243" s="72"/>
      <c r="D243" s="72"/>
      <c r="E243" s="72"/>
    </row>
    <row r="244" spans="1:5" ht="84" customHeight="1" thickBot="1" x14ac:dyDescent="0.4">
      <c r="A244" s="1"/>
      <c r="B244" s="64"/>
      <c r="C244" s="64"/>
      <c r="D244" s="64"/>
      <c r="E244" s="1"/>
    </row>
    <row r="245" spans="1:5" ht="42.75" customHeight="1" x14ac:dyDescent="0.25">
      <c r="A245" s="15"/>
      <c r="B245" s="62" t="s">
        <v>23</v>
      </c>
      <c r="C245" s="62"/>
      <c r="D245" s="62"/>
      <c r="E245" s="15"/>
    </row>
    <row r="246" spans="1:5" ht="73.5" customHeight="1" thickBot="1" x14ac:dyDescent="0.3"/>
    <row r="247" spans="1:5" ht="42.75" customHeight="1" thickBot="1" x14ac:dyDescent="0.3">
      <c r="A247" s="59" t="s">
        <v>3</v>
      </c>
      <c r="B247" s="60"/>
      <c r="C247" s="60"/>
      <c r="D247" s="60"/>
      <c r="E247" s="61"/>
    </row>
    <row r="248" spans="1:5" ht="42.75" customHeight="1" x14ac:dyDescent="0.25">
      <c r="A248" s="73" t="s">
        <v>247</v>
      </c>
      <c r="B248" s="74"/>
      <c r="C248" s="74"/>
      <c r="D248" s="74"/>
      <c r="E248" s="75"/>
    </row>
    <row r="249" spans="1:5" ht="42.75" customHeight="1" thickBot="1" x14ac:dyDescent="0.3">
      <c r="A249" s="76"/>
      <c r="B249" s="77"/>
      <c r="C249" s="77"/>
      <c r="D249" s="77"/>
      <c r="E249" s="78"/>
    </row>
    <row r="250" spans="1:5" ht="67.5" customHeight="1" x14ac:dyDescent="0.25"/>
    <row r="251" spans="1:5" ht="72" customHeight="1" x14ac:dyDescent="0.25"/>
    <row r="252" spans="1:5" ht="65.25" customHeight="1" x14ac:dyDescent="0.25"/>
    <row r="253" spans="1:5" ht="57.75" customHeight="1" x14ac:dyDescent="0.25"/>
    <row r="254" spans="1:5" ht="30" customHeight="1" x14ac:dyDescent="0.25"/>
    <row r="255" spans="1:5" ht="0.75" customHeight="1" x14ac:dyDescent="0.25"/>
    <row r="256" spans="1:5" ht="18" customHeight="1" x14ac:dyDescent="0.25"/>
    <row r="257" ht="27.75" customHeight="1" x14ac:dyDescent="0.25"/>
    <row r="258" ht="51" customHeight="1" x14ac:dyDescent="0.25"/>
    <row r="264" ht="26.25" customHeight="1" x14ac:dyDescent="0.25"/>
    <row r="267" ht="40.5" customHeight="1" x14ac:dyDescent="0.25"/>
    <row r="268" ht="40.5" customHeight="1" x14ac:dyDescent="0.25"/>
    <row r="269" ht="40.5" customHeight="1" x14ac:dyDescent="0.25"/>
    <row r="270" ht="0.75" customHeight="1" x14ac:dyDescent="0.25"/>
    <row r="271" ht="38.25" customHeight="1" x14ac:dyDescent="0.25"/>
    <row r="272" ht="34.5" customHeight="1" x14ac:dyDescent="0.25"/>
    <row r="273" ht="41.25" customHeight="1" x14ac:dyDescent="0.25"/>
    <row r="274" ht="42" customHeight="1" x14ac:dyDescent="0.25"/>
    <row r="275" ht="32.25" customHeight="1" x14ac:dyDescent="0.25"/>
    <row r="276" ht="26.25" customHeight="1" x14ac:dyDescent="0.25"/>
    <row r="277" ht="35.25" customHeight="1" x14ac:dyDescent="0.25"/>
    <row r="278" ht="31.5" customHeight="1" x14ac:dyDescent="0.25"/>
    <row r="279" ht="120" customHeight="1" x14ac:dyDescent="0.25"/>
    <row r="280" ht="40.5" customHeight="1" x14ac:dyDescent="0.25"/>
    <row r="281" ht="37.5" customHeight="1" x14ac:dyDescent="0.25"/>
    <row r="282" ht="27.75" customHeight="1" x14ac:dyDescent="0.25"/>
    <row r="283" ht="40.5" customHeight="1" x14ac:dyDescent="0.25"/>
    <row r="284" ht="36.75" customHeight="1" x14ac:dyDescent="0.25"/>
    <row r="285" ht="12.75" customHeight="1" x14ac:dyDescent="0.25"/>
    <row r="286" ht="20.25" customHeight="1" x14ac:dyDescent="0.25"/>
    <row r="287" ht="36" customHeight="1" x14ac:dyDescent="0.25"/>
    <row r="288" ht="40.5" hidden="1" customHeight="1" x14ac:dyDescent="0.25"/>
    <row r="289" ht="25.5" hidden="1" customHeight="1" x14ac:dyDescent="0.25"/>
    <row r="290" ht="25.5" hidden="1" customHeight="1" x14ac:dyDescent="0.25"/>
    <row r="291" ht="25.5" hidden="1" customHeight="1" x14ac:dyDescent="0.25"/>
    <row r="292" ht="43.5" hidden="1" customHeight="1" x14ac:dyDescent="0.25"/>
    <row r="293" ht="43.5" customHeight="1" x14ac:dyDescent="0.25"/>
    <row r="294" ht="3" hidden="1" customHeight="1" x14ac:dyDescent="0.25"/>
    <row r="295" hidden="1" x14ac:dyDescent="0.25"/>
    <row r="302" ht="14.25" customHeight="1" x14ac:dyDescent="0.25"/>
    <row r="303" ht="42" customHeight="1" x14ac:dyDescent="0.25"/>
    <row r="304" ht="42" customHeight="1" x14ac:dyDescent="0.25"/>
    <row r="306" ht="10.5" customHeight="1" x14ac:dyDescent="0.25"/>
    <row r="310" ht="21" customHeight="1" x14ac:dyDescent="0.25"/>
    <row r="311" ht="15" customHeight="1" x14ac:dyDescent="0.25"/>
    <row r="312" ht="15" customHeight="1" x14ac:dyDescent="0.25"/>
    <row r="319" ht="11.25" customHeight="1" x14ac:dyDescent="0.25"/>
    <row r="320" ht="23.25" customHeight="1" x14ac:dyDescent="0.25"/>
  </sheetData>
  <sheetProtection selectLockedCells="1"/>
  <mergeCells count="33">
    <mergeCell ref="A248:E249"/>
    <mergeCell ref="A247:E247"/>
    <mergeCell ref="B245:D245"/>
    <mergeCell ref="A24:D24"/>
    <mergeCell ref="A239:E239"/>
    <mergeCell ref="B244:D244"/>
    <mergeCell ref="A242:E242"/>
    <mergeCell ref="A233:E233"/>
    <mergeCell ref="A234:E234"/>
    <mergeCell ref="A28:E28"/>
    <mergeCell ref="A235:E235"/>
    <mergeCell ref="A25:E25"/>
    <mergeCell ref="A232:D232"/>
    <mergeCell ref="A243:E243"/>
    <mergeCell ref="A237:E237"/>
    <mergeCell ref="A240:E240"/>
    <mergeCell ref="C2:E2"/>
    <mergeCell ref="C3:E3"/>
    <mergeCell ref="C4:E4"/>
    <mergeCell ref="C5:E5"/>
    <mergeCell ref="C6:E6"/>
    <mergeCell ref="A238:E238"/>
    <mergeCell ref="A27:E27"/>
    <mergeCell ref="A7:D7"/>
    <mergeCell ref="B18:E18"/>
    <mergeCell ref="B20:C20"/>
    <mergeCell ref="A9:E9"/>
    <mergeCell ref="A10:E10"/>
    <mergeCell ref="A11:E11"/>
    <mergeCell ref="A14:E15"/>
    <mergeCell ref="B19:C19"/>
    <mergeCell ref="B17:E17"/>
    <mergeCell ref="B21:C21"/>
  </mergeCells>
  <pageMargins left="0.51181102362204722" right="0.51181102362204722" top="0.78740157480314965" bottom="0.78740157480314965" header="0.31496062992125984" footer="0.31496062992125984"/>
  <pageSetup paperSize="9" scale="29" orientation="portrait" r:id="rId1"/>
  <rowBreaks count="1" manualBreakCount="1">
    <brk id="24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Camila Mendonça de Souza Sisinno</cp:lastModifiedBy>
  <cp:lastPrinted>2024-04-05T15:39:57Z</cp:lastPrinted>
  <dcterms:created xsi:type="dcterms:W3CDTF">2013-06-28T11:16:20Z</dcterms:created>
  <dcterms:modified xsi:type="dcterms:W3CDTF">2024-04-25T17:18:30Z</dcterms:modified>
</cp:coreProperties>
</file>