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pmm.local\PMM05\FEMAR - SUPERITENDÊNCIA DE COMPRAS\COMPRAS\PROCESSOS\6721-2024 - IMPRESSORA DE CRACHÁS\"/>
    </mc:Choice>
  </mc:AlternateContent>
  <xr:revisionPtr revIDLastSave="0" documentId="13_ncr:1_{4817682F-256D-458D-A02C-F07D9D7A081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1" sheetId="1" r:id="rId1"/>
  </sheets>
  <definedNames>
    <definedName name="_xlnm.Print_Area" localSheetId="0">Plan1!$A$1:$J$52</definedName>
  </definedNames>
  <calcPr calcId="191029"/>
</workbook>
</file>

<file path=xl/calcChain.xml><?xml version="1.0" encoding="utf-8"?>
<calcChain xmlns="http://schemas.openxmlformats.org/spreadsheetml/2006/main">
  <c r="G37" i="1" l="1"/>
  <c r="G36" i="1"/>
  <c r="G32" i="1"/>
  <c r="G35" i="1"/>
  <c r="G34" i="1"/>
  <c r="G33" i="1"/>
  <c r="G31" i="1"/>
  <c r="G30" i="1"/>
  <c r="C24" i="1"/>
</calcChain>
</file>

<file path=xl/sharedStrings.xml><?xml version="1.0" encoding="utf-8"?>
<sst xmlns="http://schemas.openxmlformats.org/spreadsheetml/2006/main" count="49" uniqueCount="44">
  <si>
    <t>Empresa:</t>
  </si>
  <si>
    <t>Endereço:</t>
  </si>
  <si>
    <t>Estado:</t>
  </si>
  <si>
    <t>CEP:</t>
  </si>
  <si>
    <t>CNPJ:</t>
  </si>
  <si>
    <t>ESPAÇO RESERVADO AO TÉCNICO ORÇAMENTÁRIO .(NÃO UTILIZAR ESTE ESPAÇO)</t>
  </si>
  <si>
    <r>
      <t xml:space="preserve">2.1 - </t>
    </r>
    <r>
      <rPr>
        <sz val="16"/>
        <color theme="1"/>
        <rFont val="Calibri"/>
        <family val="2"/>
        <scheme val="minor"/>
      </rPr>
      <t>O SERVIÇO SERÁ EXECUTADO DE ACORDO COM AS ESPECIFICAÇÕES DO TERMO DE REFERÊNCIA  E DESTA PROPOSTA COMERCIAL.</t>
    </r>
  </si>
  <si>
    <t>2 - EXECUÇÃO DOS SERVIÇOS</t>
  </si>
  <si>
    <t>ITEM</t>
  </si>
  <si>
    <t xml:space="preserve">VALOR UNITÁRIO  </t>
  </si>
  <si>
    <t>Cidade:</t>
  </si>
  <si>
    <t>UNID</t>
  </si>
  <si>
    <t>QUANT.</t>
  </si>
  <si>
    <t>MATERIAL</t>
  </si>
  <si>
    <r>
      <t>1.1 -</t>
    </r>
    <r>
      <rPr>
        <sz val="16"/>
        <color theme="1"/>
        <rFont val="Calibri"/>
        <family val="2"/>
        <scheme val="minor"/>
      </rPr>
      <t xml:space="preserve"> OS VALORES E QUANTIDADES DEVEM SER DE ACORDO COM ITENS QUE COMPÕEM O MEMORIAL DESCRITIVO DO OBJETO.</t>
    </r>
  </si>
  <si>
    <r>
      <t>1.2 -</t>
    </r>
    <r>
      <rPr>
        <sz val="16"/>
        <color theme="1"/>
        <rFont val="Calibri"/>
        <family val="2"/>
        <scheme val="minor"/>
      </rPr>
      <t xml:space="preserve"> OS PREÇOS OFERTADOS EM RELAÇÃO AO SERVIÇO CONSIDERAM TODOS OS CUSTOS DE FRETE,MÃO DE OBRA, QUAISQUER TAXAS, IMPOSTOS, E OUTROS CUSTOS INDIRETOS E ACESSÓRIOS OU ENCARGOS, QUE VENHAM A INCIDIR SOBRE O OBJETO DESTA PROPOSTA. </t>
    </r>
  </si>
  <si>
    <t>Telefone:</t>
  </si>
  <si>
    <r>
      <t>A firma abaixo se propõe</t>
    </r>
    <r>
      <rPr>
        <b/>
        <i/>
        <sz val="16"/>
        <color theme="1"/>
        <rFont val="Calibri"/>
        <family val="2"/>
        <scheme val="minor"/>
      </rPr>
      <t xml:space="preserve"> a executar o seguinte objeto, conforme descriminado no Termo de Referência - Anexo e nesta proposta</t>
    </r>
    <r>
      <rPr>
        <sz val="16"/>
        <color theme="1"/>
        <rFont val="Calibri"/>
        <family val="2"/>
        <scheme val="minor"/>
      </rPr>
      <t>, pelos preços e condições assinalados na presente, obedecendo rigorosamente às disposições da legislação competente.</t>
    </r>
  </si>
  <si>
    <t xml:space="preserve">                          FUNDAÇÃO ESTATAL DE SAÚDE DE MARICÁ
                            DIRETORIA ADMINISTRATIVA 
 </t>
  </si>
  <si>
    <t>Superintendência de Compras</t>
  </si>
  <si>
    <t>CNPJ: 46.218.698/0001-17</t>
  </si>
  <si>
    <t xml:space="preserve">                            DIRETORIA  ADMINISTRATIVA</t>
  </si>
  <si>
    <t>Data:</t>
  </si>
  <si>
    <t>3 - VALIDADE DA PROPOSTA</t>
  </si>
  <si>
    <t>Nome do Responsável:</t>
  </si>
  <si>
    <t>(ASSINATURA E CARIMBO COM CNPJ DA EMPRESA)</t>
  </si>
  <si>
    <t xml:space="preserve">Rua Climaco Pereira Nº 372, Araçatiba  –  Maricá, RJ                                                                                                   </t>
  </si>
  <si>
    <t>VALOR TOTAL</t>
  </si>
  <si>
    <t>Unid.</t>
  </si>
  <si>
    <r>
      <rPr>
        <b/>
        <sz val="16"/>
        <color theme="1"/>
        <rFont val="Calibri"/>
        <family val="2"/>
        <scheme val="minor"/>
      </rPr>
      <t>3.1</t>
    </r>
    <r>
      <rPr>
        <sz val="16"/>
        <color theme="1"/>
        <rFont val="Calibri"/>
        <family val="2"/>
        <scheme val="minor"/>
      </rPr>
      <t xml:space="preserve"> - VALIDADE DA PROPOSTA DE 60 (SESSENTA) DIAS .</t>
    </r>
  </si>
  <si>
    <t>femarsuperintendenciadecompras@gmail.com</t>
  </si>
  <si>
    <t xml:space="preserve">AQUISIÇÃO DE IMPRESSORA DE CRACHÁS DE IDENTIFICAÇÃO E INSUMOS </t>
  </si>
  <si>
    <t>Impressora colorida de cartões PVC; Impressão automática nas duas faces do cartão PVC; Conectividade Ethernet/USB; Garantia de 36 meses.</t>
  </si>
  <si>
    <t>Kit Ribbon Completo: colorido YMCKT, para impressora para impressão de 500 painéis. Cada unidade de RIBBON deve ser acompanhada de 01 (um) rolete adesivo de limpeza.</t>
  </si>
  <si>
    <t>Cartão PVC branco 0,76mm, tamanho 8,6 x 5,4 cm, cantos arredondados; cartão de proximidade RFID 125Khz.</t>
  </si>
  <si>
    <t>Cordão para crachá 100% poliéster acetinado, medindo aproximadamente 85 cm de comprimento e 2 cm de largura; na cor azul com a logo da FEMAR e da Prefeitura de Maricá. (CONFORME ANEXO A).</t>
  </si>
  <si>
    <t>Porta Crachá Retrátil - Roller Clip; tamanho 4,3 x 3,1 cm; cor leitosa; o Roller clip deve possuir sistema extensor em nylon que após puxar é recolhido automaticamente; possuir presilha metálica na parte traseira e alça plástica com botão branco personalizado com a logo da FEMAR. (CONFORME ANEXO A).</t>
  </si>
  <si>
    <t>GRUPO</t>
  </si>
  <si>
    <t>E-mail:</t>
  </si>
  <si>
    <t>Número de Identificação:</t>
  </si>
  <si>
    <t>TOTAL GRUPO 1</t>
  </si>
  <si>
    <t>TOTAL GRUPO 2</t>
  </si>
  <si>
    <t>VALOR TOTAL ( GRUPO 1 E 2 )</t>
  </si>
  <si>
    <t>CONSIDERAÇÕES: ESSAS INFORMAÇÕES FORAM RETIRADAS DO SITE DA FEMAR.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</si>
</sst>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R$ &quot;* #,##0.00_);_(&quot;R$ &quot;* \(#,##0.00\);_(&quot;R$ &quot;* &quot;-&quot;??_);_(@_)"/>
    <numFmt numFmtId="165" formatCode="&quot;R$&quot;\ #,##0.00"/>
    <numFmt numFmtId="166" formatCode="00000\-000"/>
    <numFmt numFmtId="167" formatCode="&quot;&quot;00&quot;.&quot;000&quot;.&quot;000&quot;/&quot;0000&quot;-&quot;00"/>
    <numFmt numFmtId="168" formatCode="&quot;(&quot;##&quot;)&quot;#####&quot;-&quot;####"/>
    <numFmt numFmtId="169" formatCode="00000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b/>
      <i/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6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5">
    <xf numFmtId="0" fontId="0" fillId="0" borderId="0"/>
    <xf numFmtId="0" fontId="1" fillId="0" borderId="0"/>
    <xf numFmtId="164" fontId="2" fillId="0" borderId="0" applyFill="0" applyBorder="0" applyAlignment="0" applyProtection="0"/>
    <xf numFmtId="9" fontId="2" fillId="0" borderId="0" applyFill="0" applyBorder="0" applyAlignment="0" applyProtection="0"/>
    <xf numFmtId="164" fontId="1" fillId="0" borderId="0" applyFill="0" applyBorder="0" applyAlignment="0" applyProtection="0"/>
    <xf numFmtId="9" fontId="1" fillId="0" borderId="0" applyFill="0" applyBorder="0" applyAlignment="0" applyProtection="0"/>
    <xf numFmtId="164" fontId="4" fillId="0" borderId="0" applyFill="0" applyBorder="0" applyAlignment="0" applyProtection="0"/>
    <xf numFmtId="9" fontId="4" fillId="0" borderId="0" applyFill="0" applyBorder="0" applyAlignment="0" applyProtection="0"/>
    <xf numFmtId="164" fontId="1" fillId="0" borderId="0" applyFill="0" applyBorder="0" applyAlignment="0" applyProtection="0"/>
    <xf numFmtId="9" fontId="1" fillId="0" borderId="0" applyFill="0" applyBorder="0" applyAlignment="0" applyProtection="0"/>
    <xf numFmtId="164" fontId="1" fillId="0" borderId="0" applyFill="0" applyBorder="0" applyAlignment="0" applyProtection="0"/>
    <xf numFmtId="9" fontId="1" fillId="0" borderId="0" applyFill="0" applyBorder="0" applyAlignment="0" applyProtection="0"/>
    <xf numFmtId="0" fontId="12" fillId="5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0" borderId="0"/>
  </cellStyleXfs>
  <cellXfs count="7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16" fillId="2" borderId="0" xfId="1" applyFont="1" applyFill="1"/>
    <xf numFmtId="0" fontId="16" fillId="2" borderId="0" xfId="1" applyFont="1" applyFill="1" applyAlignment="1">
      <alignment horizontal="center"/>
    </xf>
    <xf numFmtId="14" fontId="16" fillId="2" borderId="0" xfId="1" applyNumberFormat="1" applyFont="1" applyFill="1" applyAlignment="1">
      <alignment horizontal="center"/>
    </xf>
    <xf numFmtId="0" fontId="7" fillId="0" borderId="0" xfId="0" applyFont="1" applyAlignment="1">
      <alignment wrapText="1"/>
    </xf>
    <xf numFmtId="0" fontId="13" fillId="0" borderId="0" xfId="13" applyBorder="1" applyAlignment="1">
      <alignment wrapText="1"/>
    </xf>
    <xf numFmtId="0" fontId="8" fillId="4" borderId="1" xfId="0" applyFont="1" applyFill="1" applyBorder="1" applyAlignment="1">
      <alignment horizontal="center" vertical="center" wrapText="1"/>
    </xf>
    <xf numFmtId="0" fontId="17" fillId="4" borderId="1" xfId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right" wrapText="1"/>
    </xf>
    <xf numFmtId="0" fontId="3" fillId="0" borderId="1" xfId="0" applyFont="1" applyBorder="1" applyAlignment="1">
      <alignment horizontal="center" vertical="center" wrapText="1"/>
    </xf>
    <xf numFmtId="165" fontId="8" fillId="0" borderId="1" xfId="12" applyNumberFormat="1" applyFont="1" applyFill="1" applyBorder="1" applyAlignment="1" applyProtection="1">
      <alignment horizontal="center" vertical="center"/>
      <protection locked="0"/>
    </xf>
    <xf numFmtId="0" fontId="19" fillId="4" borderId="1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19" fillId="4" borderId="13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justify" vertical="center" wrapText="1"/>
    </xf>
    <xf numFmtId="0" fontId="5" fillId="4" borderId="1" xfId="0" applyFont="1" applyFill="1" applyBorder="1" applyAlignment="1" applyProtection="1">
      <alignment horizontal="left" vertical="center" wrapText="1"/>
      <protection locked="0"/>
    </xf>
    <xf numFmtId="0" fontId="5" fillId="4" borderId="0" xfId="0" applyFont="1" applyFill="1" applyAlignment="1" applyProtection="1">
      <alignment vertical="center" wrapText="1"/>
      <protection locked="0"/>
    </xf>
    <xf numFmtId="0" fontId="3" fillId="2" borderId="17" xfId="0" applyFont="1" applyFill="1" applyBorder="1" applyAlignment="1" applyProtection="1">
      <alignment horizontal="center" vertical="center" wrapText="1"/>
      <protection locked="0"/>
    </xf>
    <xf numFmtId="169" fontId="13" fillId="4" borderId="20" xfId="13" applyNumberFormat="1" applyFill="1" applyBorder="1" applyAlignment="1" applyProtection="1">
      <alignment vertical="center" wrapText="1"/>
      <protection locked="0"/>
    </xf>
    <xf numFmtId="0" fontId="8" fillId="4" borderId="1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left" vertical="center" wrapText="1"/>
    </xf>
    <xf numFmtId="165" fontId="8" fillId="4" borderId="3" xfId="12" applyNumberFormat="1" applyFont="1" applyFill="1" applyBorder="1" applyAlignment="1" applyProtection="1">
      <alignment horizontal="center" vertical="center"/>
      <protection locked="0"/>
    </xf>
    <xf numFmtId="165" fontId="8" fillId="4" borderId="2" xfId="12" applyNumberFormat="1" applyFont="1" applyFill="1" applyBorder="1" applyAlignment="1" applyProtection="1">
      <alignment horizontal="center" vertical="center"/>
      <protection locked="0"/>
    </xf>
    <xf numFmtId="165" fontId="8" fillId="4" borderId="13" xfId="12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3" fillId="2" borderId="16" xfId="0" applyFont="1" applyFill="1" applyBorder="1" applyAlignment="1" applyProtection="1">
      <alignment horizontal="center" vertical="center" wrapText="1"/>
      <protection locked="0"/>
    </xf>
    <xf numFmtId="166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168" fontId="5" fillId="4" borderId="3" xfId="0" applyNumberFormat="1" applyFont="1" applyFill="1" applyBorder="1" applyAlignment="1" applyProtection="1">
      <alignment horizontal="center" vertical="center" wrapText="1"/>
      <protection locked="0"/>
    </xf>
    <xf numFmtId="168" fontId="5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left"/>
    </xf>
    <xf numFmtId="168" fontId="5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 applyProtection="1">
      <alignment horizontal="left" vertical="center" wrapText="1"/>
      <protection locked="0"/>
    </xf>
    <xf numFmtId="0" fontId="5" fillId="4" borderId="2" xfId="0" applyFont="1" applyFill="1" applyBorder="1" applyAlignment="1" applyProtection="1">
      <alignment horizontal="left" vertical="center" wrapText="1"/>
      <protection locked="0"/>
    </xf>
    <xf numFmtId="0" fontId="8" fillId="4" borderId="3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9" fillId="0" borderId="0" xfId="0" applyFont="1"/>
    <xf numFmtId="0" fontId="10" fillId="0" borderId="0" xfId="0" applyFont="1"/>
    <xf numFmtId="0" fontId="11" fillId="3" borderId="8" xfId="0" applyFont="1" applyFill="1" applyBorder="1" applyAlignment="1">
      <alignment horizontal="left" vertical="center"/>
    </xf>
    <xf numFmtId="0" fontId="11" fillId="3" borderId="9" xfId="0" applyFont="1" applyFill="1" applyBorder="1" applyAlignment="1">
      <alignment horizontal="left" vertical="center"/>
    </xf>
    <xf numFmtId="0" fontId="11" fillId="3" borderId="12" xfId="0" applyFont="1" applyFill="1" applyBorder="1" applyAlignment="1">
      <alignment horizontal="left" vertical="center"/>
    </xf>
    <xf numFmtId="0" fontId="3" fillId="0" borderId="0" xfId="0" applyFont="1"/>
    <xf numFmtId="0" fontId="5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/>
    </xf>
    <xf numFmtId="0" fontId="18" fillId="0" borderId="0" xfId="0" applyFont="1" applyAlignment="1">
      <alignment horizontal="right" wrapText="1"/>
    </xf>
    <xf numFmtId="0" fontId="7" fillId="0" borderId="0" xfId="0" applyFont="1" applyAlignment="1">
      <alignment horizontal="right" wrapText="1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5" fillId="4" borderId="1" xfId="0" applyFont="1" applyFill="1" applyBorder="1" applyAlignment="1" applyProtection="1">
      <alignment horizontal="left" vertical="center" wrapText="1"/>
      <protection locked="0"/>
    </xf>
    <xf numFmtId="167" fontId="5" fillId="4" borderId="3" xfId="0" applyNumberFormat="1" applyFont="1" applyFill="1" applyBorder="1" applyAlignment="1" applyProtection="1">
      <alignment horizontal="center" vertical="center" wrapText="1"/>
      <protection locked="0"/>
    </xf>
    <xf numFmtId="167" fontId="5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</cellXfs>
  <cellStyles count="15">
    <cellStyle name="Ênfase5" xfId="12" builtinId="45"/>
    <cellStyle name="Hiperlink" xfId="13" builtinId="8"/>
    <cellStyle name="Moeda 2" xfId="2" xr:uid="{00000000-0005-0000-0000-000002000000}"/>
    <cellStyle name="Moeda 2 2" xfId="8" xr:uid="{00000000-0005-0000-0000-000003000000}"/>
    <cellStyle name="Moeda 2 3" xfId="6" xr:uid="{00000000-0005-0000-0000-000004000000}"/>
    <cellStyle name="Moeda 2 3 2" xfId="10" xr:uid="{00000000-0005-0000-0000-000005000000}"/>
    <cellStyle name="Moeda 3" xfId="4" xr:uid="{00000000-0005-0000-0000-000006000000}"/>
    <cellStyle name="Normal" xfId="0" builtinId="0"/>
    <cellStyle name="Normal 2" xfId="1" xr:uid="{00000000-0005-0000-0000-000008000000}"/>
    <cellStyle name="Normal 2 2" xfId="14" xr:uid="{00000000-0005-0000-0000-000009000000}"/>
    <cellStyle name="Porcentagem 2" xfId="3" xr:uid="{00000000-0005-0000-0000-00000A000000}"/>
    <cellStyle name="Porcentagem 2 2" xfId="9" xr:uid="{00000000-0005-0000-0000-00000B000000}"/>
    <cellStyle name="Porcentagem 2 3" xfId="7" xr:uid="{00000000-0005-0000-0000-00000C000000}"/>
    <cellStyle name="Porcentagem 2 3 2" xfId="11" xr:uid="{00000000-0005-0000-0000-00000D000000}"/>
    <cellStyle name="Porcentagem 3" xfId="5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911679</xdr:colOff>
      <xdr:row>1</xdr:row>
      <xdr:rowOff>0</xdr:rowOff>
    </xdr:from>
    <xdr:to>
      <xdr:col>2</xdr:col>
      <xdr:colOff>2576286</xdr:colOff>
      <xdr:row>9</xdr:row>
      <xdr:rowOff>95250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052B081-B8F9-4F35-90EB-835CA600F9F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1679" y="190500"/>
          <a:ext cx="3959678" cy="18233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23"/>
  <sheetViews>
    <sheetView showGridLines="0" tabSelected="1" view="pageBreakPreview" topLeftCell="A44" zoomScale="60" zoomScaleNormal="60" workbookViewId="0">
      <selection activeCell="A51" sqref="A51:G52"/>
    </sheetView>
  </sheetViews>
  <sheetFormatPr defaultColWidth="9.140625" defaultRowHeight="15" x14ac:dyDescent="0.25"/>
  <cols>
    <col min="1" max="1" width="19.42578125" customWidth="1"/>
    <col min="2" max="2" width="14.85546875" customWidth="1"/>
    <col min="3" max="3" width="100.140625" customWidth="1"/>
    <col min="4" max="4" width="15.7109375" style="7" customWidth="1"/>
    <col min="5" max="5" width="19" customWidth="1"/>
    <col min="6" max="6" width="24.7109375" bestFit="1" customWidth="1"/>
    <col min="7" max="7" width="37.42578125" customWidth="1"/>
  </cols>
  <sheetData>
    <row r="2" spans="1:7" ht="21" customHeight="1" x14ac:dyDescent="0.4">
      <c r="A2" s="11"/>
      <c r="B2" s="11"/>
      <c r="C2" s="16"/>
      <c r="D2" s="59" t="s">
        <v>19</v>
      </c>
      <c r="E2" s="59"/>
      <c r="F2" s="59"/>
      <c r="G2" s="59"/>
    </row>
    <row r="3" spans="1:7" ht="20.25" customHeight="1" x14ac:dyDescent="0.35">
      <c r="A3" s="11"/>
      <c r="B3" s="11"/>
      <c r="C3" s="16"/>
      <c r="D3" s="60" t="s">
        <v>26</v>
      </c>
      <c r="E3" s="60"/>
      <c r="F3" s="60"/>
      <c r="G3" s="60"/>
    </row>
    <row r="4" spans="1:7" ht="10.5" hidden="1" customHeight="1" x14ac:dyDescent="0.35">
      <c r="A4" s="11"/>
      <c r="B4" s="11"/>
      <c r="C4" s="16"/>
      <c r="D4" s="60"/>
      <c r="E4" s="60"/>
      <c r="F4" s="60"/>
      <c r="G4" s="60"/>
    </row>
    <row r="5" spans="1:7" ht="21" customHeight="1" x14ac:dyDescent="0.35">
      <c r="A5" s="12"/>
      <c r="B5" s="12"/>
      <c r="C5" s="16"/>
      <c r="D5" s="61" t="s">
        <v>30</v>
      </c>
      <c r="E5" s="61"/>
      <c r="F5" s="61"/>
      <c r="G5" s="61"/>
    </row>
    <row r="6" spans="1:7" ht="21" customHeight="1" x14ac:dyDescent="0.35">
      <c r="A6" s="11"/>
      <c r="B6" s="11"/>
      <c r="C6" s="16"/>
      <c r="D6" s="60" t="s">
        <v>20</v>
      </c>
      <c r="E6" s="60"/>
      <c r="F6" s="60"/>
      <c r="G6" s="60"/>
    </row>
    <row r="7" spans="1:7" x14ac:dyDescent="0.25">
      <c r="A7" s="62"/>
      <c r="B7" s="62"/>
      <c r="C7" s="62"/>
      <c r="D7" s="62"/>
      <c r="E7" s="62"/>
    </row>
    <row r="8" spans="1:7" x14ac:dyDescent="0.25">
      <c r="A8" s="3"/>
      <c r="B8" s="3"/>
      <c r="C8" s="3"/>
      <c r="D8" s="3"/>
      <c r="E8" s="3"/>
    </row>
    <row r="9" spans="1:7" ht="21" customHeight="1" x14ac:dyDescent="0.35">
      <c r="A9" s="66" t="s">
        <v>18</v>
      </c>
      <c r="B9" s="66"/>
      <c r="C9" s="67"/>
      <c r="D9" s="67"/>
      <c r="E9" s="67"/>
      <c r="F9" s="67"/>
      <c r="G9" s="67"/>
    </row>
    <row r="10" spans="1:7" ht="21" customHeight="1" x14ac:dyDescent="0.35">
      <c r="A10" s="68" t="s">
        <v>21</v>
      </c>
      <c r="B10" s="68"/>
      <c r="C10" s="68"/>
      <c r="D10" s="68"/>
      <c r="E10" s="68"/>
      <c r="F10" s="68"/>
      <c r="G10" s="68"/>
    </row>
    <row r="11" spans="1:7" ht="21" x14ac:dyDescent="0.35">
      <c r="A11" s="68"/>
      <c r="B11" s="68"/>
      <c r="C11" s="68"/>
      <c r="D11" s="68"/>
      <c r="E11" s="68"/>
      <c r="F11" s="68"/>
      <c r="G11" s="68"/>
    </row>
    <row r="12" spans="1:7" ht="17.25" customHeight="1" x14ac:dyDescent="0.35">
      <c r="A12" s="2"/>
      <c r="B12" s="2"/>
      <c r="C12" s="2"/>
      <c r="D12"/>
      <c r="E12" s="2"/>
      <c r="F12" s="2"/>
      <c r="G12" s="2"/>
    </row>
    <row r="13" spans="1:7" hidden="1" x14ac:dyDescent="0.25"/>
    <row r="14" spans="1:7" ht="15" customHeight="1" x14ac:dyDescent="0.25">
      <c r="A14" s="69" t="s">
        <v>17</v>
      </c>
      <c r="B14" s="69"/>
      <c r="C14" s="69"/>
      <c r="D14" s="69"/>
      <c r="E14" s="69"/>
      <c r="F14" s="69"/>
      <c r="G14" s="69"/>
    </row>
    <row r="15" spans="1:7" ht="42" customHeight="1" x14ac:dyDescent="0.25">
      <c r="A15" s="69"/>
      <c r="B15" s="69"/>
      <c r="C15" s="69"/>
      <c r="D15" s="69"/>
      <c r="E15" s="69"/>
      <c r="F15" s="69"/>
      <c r="G15" s="69"/>
    </row>
    <row r="16" spans="1:7" ht="21" x14ac:dyDescent="0.25">
      <c r="A16" s="4"/>
      <c r="B16" s="4"/>
      <c r="C16" s="4"/>
      <c r="D16" s="4"/>
      <c r="E16" s="4"/>
      <c r="F16" s="4"/>
      <c r="G16" s="4"/>
    </row>
    <row r="17" spans="1:7" ht="21" customHeight="1" x14ac:dyDescent="0.25">
      <c r="A17" s="69" t="s">
        <v>0</v>
      </c>
      <c r="B17" s="70"/>
      <c r="C17" s="63"/>
      <c r="D17" s="63"/>
      <c r="E17" s="63"/>
      <c r="F17" s="63"/>
      <c r="G17" s="63"/>
    </row>
    <row r="18" spans="1:7" ht="21" customHeight="1" x14ac:dyDescent="0.25">
      <c r="A18" s="69" t="s">
        <v>1</v>
      </c>
      <c r="B18" s="70"/>
      <c r="C18" s="63"/>
      <c r="D18" s="63"/>
      <c r="E18" s="63"/>
      <c r="F18" s="63"/>
      <c r="G18" s="63"/>
    </row>
    <row r="19" spans="1:7" ht="21" x14ac:dyDescent="0.25">
      <c r="A19" s="69" t="s">
        <v>2</v>
      </c>
      <c r="B19" s="70"/>
      <c r="C19" s="46"/>
      <c r="D19" s="47"/>
      <c r="E19" s="17" t="s">
        <v>3</v>
      </c>
      <c r="F19" s="35"/>
      <c r="G19" s="35"/>
    </row>
    <row r="20" spans="1:7" ht="21" x14ac:dyDescent="0.25">
      <c r="A20" s="69" t="s">
        <v>10</v>
      </c>
      <c r="B20" s="70"/>
      <c r="C20" s="63"/>
      <c r="D20" s="63"/>
      <c r="E20" s="5" t="s">
        <v>4</v>
      </c>
      <c r="F20" s="64"/>
      <c r="G20" s="65"/>
    </row>
    <row r="21" spans="1:7" ht="21" x14ac:dyDescent="0.25">
      <c r="A21" s="33" t="s">
        <v>24</v>
      </c>
      <c r="B21" s="34"/>
      <c r="C21" s="27"/>
      <c r="D21" s="25"/>
      <c r="E21" s="26" t="s">
        <v>16</v>
      </c>
      <c r="F21" s="36"/>
      <c r="G21" s="39"/>
    </row>
    <row r="22" spans="1:7" ht="26.25" customHeight="1" x14ac:dyDescent="0.25">
      <c r="A22" s="33" t="s">
        <v>39</v>
      </c>
      <c r="B22" s="34"/>
      <c r="C22" s="24"/>
      <c r="D22" s="28" t="s">
        <v>38</v>
      </c>
      <c r="E22" s="36"/>
      <c r="F22" s="37"/>
      <c r="G22" s="37"/>
    </row>
    <row r="24" spans="1:7" ht="18.75" x14ac:dyDescent="0.3">
      <c r="A24" s="8" t="s">
        <v>22</v>
      </c>
      <c r="B24" s="8"/>
      <c r="C24" s="10">
        <f ca="1">TODAY()</f>
        <v>45415</v>
      </c>
      <c r="D24" s="9"/>
      <c r="E24" s="8"/>
      <c r="F24" s="8"/>
      <c r="G24" s="10"/>
    </row>
    <row r="25" spans="1:7" ht="18" customHeight="1" x14ac:dyDescent="0.35">
      <c r="A25" s="38"/>
      <c r="B25" s="38"/>
      <c r="C25" s="38"/>
      <c r="D25" s="38"/>
      <c r="E25" s="38"/>
    </row>
    <row r="26" spans="1:7" ht="48" customHeight="1" x14ac:dyDescent="0.25">
      <c r="A26" s="29" t="s">
        <v>31</v>
      </c>
      <c r="B26" s="29"/>
      <c r="C26" s="29"/>
      <c r="D26" s="29"/>
      <c r="E26" s="29"/>
      <c r="F26" s="29"/>
      <c r="G26" s="29"/>
    </row>
    <row r="27" spans="1:7" ht="17.25" customHeight="1" x14ac:dyDescent="0.25"/>
    <row r="28" spans="1:7" ht="39" customHeight="1" x14ac:dyDescent="0.25">
      <c r="A28" s="30" t="s">
        <v>31</v>
      </c>
      <c r="B28" s="31"/>
      <c r="C28" s="31"/>
      <c r="D28" s="31"/>
      <c r="E28" s="31"/>
      <c r="F28" s="31"/>
      <c r="G28" s="32"/>
    </row>
    <row r="29" spans="1:7" s="1" customFormat="1" ht="30.75" customHeight="1" x14ac:dyDescent="0.35">
      <c r="A29" s="22" t="s">
        <v>37</v>
      </c>
      <c r="B29" s="13" t="s">
        <v>8</v>
      </c>
      <c r="C29" s="22" t="s">
        <v>13</v>
      </c>
      <c r="D29" s="13" t="s">
        <v>11</v>
      </c>
      <c r="E29" s="13" t="s">
        <v>12</v>
      </c>
      <c r="F29" s="14" t="s">
        <v>9</v>
      </c>
      <c r="G29" s="14" t="s">
        <v>27</v>
      </c>
    </row>
    <row r="30" spans="1:7" s="1" customFormat="1" ht="78.75" customHeight="1" x14ac:dyDescent="0.35">
      <c r="A30" s="45">
        <v>1</v>
      </c>
      <c r="B30" s="20">
        <v>1</v>
      </c>
      <c r="C30" s="23" t="s">
        <v>32</v>
      </c>
      <c r="D30" s="21" t="s">
        <v>28</v>
      </c>
      <c r="E30" s="19">
        <v>1</v>
      </c>
      <c r="F30" s="18">
        <v>0</v>
      </c>
      <c r="G30" s="18">
        <f>F30*E30</f>
        <v>0</v>
      </c>
    </row>
    <row r="31" spans="1:7" s="1" customFormat="1" ht="89.25" customHeight="1" x14ac:dyDescent="0.35">
      <c r="A31" s="45"/>
      <c r="B31" s="20">
        <v>2</v>
      </c>
      <c r="C31" s="23" t="s">
        <v>33</v>
      </c>
      <c r="D31" s="21" t="s">
        <v>28</v>
      </c>
      <c r="E31" s="19">
        <v>6</v>
      </c>
      <c r="F31" s="18">
        <v>0</v>
      </c>
      <c r="G31" s="18">
        <f>F31*E31</f>
        <v>0</v>
      </c>
    </row>
    <row r="32" spans="1:7" s="1" customFormat="1" ht="36" customHeight="1" x14ac:dyDescent="0.35">
      <c r="A32" s="48" t="s">
        <v>40</v>
      </c>
      <c r="B32" s="49"/>
      <c r="C32" s="49"/>
      <c r="D32" s="49"/>
      <c r="E32" s="49"/>
      <c r="F32" s="50"/>
      <c r="G32" s="18">
        <f>G30+G31</f>
        <v>0</v>
      </c>
    </row>
    <row r="33" spans="1:7" s="1" customFormat="1" ht="75.75" customHeight="1" x14ac:dyDescent="0.35">
      <c r="A33" s="42">
        <v>2</v>
      </c>
      <c r="B33" s="20">
        <v>1</v>
      </c>
      <c r="C33" s="23" t="s">
        <v>34</v>
      </c>
      <c r="D33" s="21" t="s">
        <v>28</v>
      </c>
      <c r="E33" s="19">
        <v>3000</v>
      </c>
      <c r="F33" s="18">
        <v>0</v>
      </c>
      <c r="G33" s="18">
        <f>F33*E33</f>
        <v>0</v>
      </c>
    </row>
    <row r="34" spans="1:7" s="1" customFormat="1" ht="83.25" customHeight="1" x14ac:dyDescent="0.35">
      <c r="A34" s="43"/>
      <c r="B34" s="20">
        <v>2</v>
      </c>
      <c r="C34" s="23" t="s">
        <v>35</v>
      </c>
      <c r="D34" s="21" t="s">
        <v>28</v>
      </c>
      <c r="E34" s="19">
        <v>3000</v>
      </c>
      <c r="F34" s="18">
        <v>0</v>
      </c>
      <c r="G34" s="18">
        <f>F34*E34</f>
        <v>0</v>
      </c>
    </row>
    <row r="35" spans="1:7" s="1" customFormat="1" ht="129.75" customHeight="1" x14ac:dyDescent="0.35">
      <c r="A35" s="44"/>
      <c r="B35" s="20">
        <v>3</v>
      </c>
      <c r="C35" s="23" t="s">
        <v>36</v>
      </c>
      <c r="D35" s="21" t="s">
        <v>28</v>
      </c>
      <c r="E35" s="19">
        <v>3000</v>
      </c>
      <c r="F35" s="18">
        <v>0</v>
      </c>
      <c r="G35" s="18">
        <f>F35*E35</f>
        <v>0</v>
      </c>
    </row>
    <row r="36" spans="1:7" s="1" customFormat="1" ht="36" customHeight="1" x14ac:dyDescent="0.35">
      <c r="A36" s="48" t="s">
        <v>41</v>
      </c>
      <c r="B36" s="49"/>
      <c r="C36" s="49"/>
      <c r="D36" s="49"/>
      <c r="E36" s="49"/>
      <c r="F36" s="50"/>
      <c r="G36" s="18">
        <f>G33+G34+G35</f>
        <v>0</v>
      </c>
    </row>
    <row r="37" spans="1:7" s="1" customFormat="1" ht="32.25" customHeight="1" x14ac:dyDescent="0.35">
      <c r="A37" s="40" t="s">
        <v>42</v>
      </c>
      <c r="B37" s="41"/>
      <c r="C37" s="41"/>
      <c r="D37" s="40"/>
      <c r="E37" s="40"/>
      <c r="F37" s="40"/>
      <c r="G37" s="18">
        <f>G32+G36</f>
        <v>0</v>
      </c>
    </row>
    <row r="38" spans="1:7" ht="21" customHeight="1" x14ac:dyDescent="0.25">
      <c r="A38" s="29"/>
      <c r="B38" s="29"/>
      <c r="C38" s="29"/>
      <c r="D38" s="29"/>
      <c r="E38" s="29"/>
      <c r="F38" s="29"/>
      <c r="G38" s="29"/>
    </row>
    <row r="39" spans="1:7" ht="21" customHeight="1" x14ac:dyDescent="0.25">
      <c r="A39" s="29" t="s">
        <v>14</v>
      </c>
      <c r="B39" s="29"/>
      <c r="C39" s="29"/>
      <c r="D39" s="29"/>
      <c r="E39" s="29"/>
      <c r="F39" s="29"/>
      <c r="G39" s="29"/>
    </row>
    <row r="40" spans="1:7" ht="43.5" customHeight="1" x14ac:dyDescent="0.25">
      <c r="A40" s="29" t="s">
        <v>15</v>
      </c>
      <c r="B40" s="29"/>
      <c r="C40" s="29"/>
      <c r="D40" s="29"/>
      <c r="E40" s="29"/>
      <c r="F40" s="29"/>
      <c r="G40" s="29"/>
    </row>
    <row r="41" spans="1:7" ht="13.5" customHeight="1" x14ac:dyDescent="0.25">
      <c r="A41" s="6"/>
      <c r="B41" s="6"/>
      <c r="C41" s="6"/>
      <c r="D41" s="6"/>
      <c r="E41" s="6"/>
      <c r="F41" s="6"/>
      <c r="G41" s="6"/>
    </row>
    <row r="42" spans="1:7" ht="24.75" customHeight="1" x14ac:dyDescent="0.35">
      <c r="A42" s="51" t="s">
        <v>7</v>
      </c>
      <c r="B42" s="51"/>
      <c r="C42" s="52"/>
      <c r="D42" s="52"/>
      <c r="E42" s="52"/>
      <c r="F42" s="52"/>
      <c r="G42" s="52"/>
    </row>
    <row r="43" spans="1:7" ht="21" x14ac:dyDescent="0.35">
      <c r="A43" s="38" t="s">
        <v>6</v>
      </c>
      <c r="B43" s="38"/>
      <c r="C43" s="38"/>
      <c r="D43" s="38"/>
      <c r="E43" s="38"/>
      <c r="F43" s="38"/>
      <c r="G43" s="38"/>
    </row>
    <row r="44" spans="1:7" ht="36" customHeight="1" x14ac:dyDescent="0.35">
      <c r="A44" s="51" t="s">
        <v>23</v>
      </c>
      <c r="B44" s="51"/>
      <c r="C44" s="52"/>
      <c r="D44" s="52"/>
      <c r="E44" s="52"/>
      <c r="F44" s="52"/>
      <c r="G44" s="52"/>
    </row>
    <row r="45" spans="1:7" ht="25.5" customHeight="1" x14ac:dyDescent="0.35">
      <c r="A45" s="56" t="s">
        <v>29</v>
      </c>
      <c r="B45" s="56"/>
      <c r="C45" s="56"/>
      <c r="D45" s="56"/>
      <c r="E45" s="56"/>
      <c r="F45" s="56"/>
      <c r="G45" s="56"/>
    </row>
    <row r="46" spans="1:7" ht="25.5" customHeight="1" x14ac:dyDescent="0.35">
      <c r="A46" s="1"/>
      <c r="B46" s="1"/>
      <c r="C46" s="1"/>
      <c r="D46" s="1"/>
      <c r="E46" s="1"/>
      <c r="F46" s="1"/>
      <c r="G46" s="1"/>
    </row>
    <row r="47" spans="1:7" ht="105" customHeight="1" x14ac:dyDescent="0.35">
      <c r="A47" s="1"/>
      <c r="B47" s="1"/>
      <c r="C47" s="58"/>
      <c r="D47" s="58"/>
      <c r="E47" s="58"/>
      <c r="F47" s="58"/>
      <c r="G47" s="1"/>
    </row>
    <row r="48" spans="1:7" ht="42.75" customHeight="1" x14ac:dyDescent="0.25">
      <c r="A48" s="15"/>
      <c r="B48" s="15"/>
      <c r="C48" s="57" t="s">
        <v>25</v>
      </c>
      <c r="D48" s="57"/>
      <c r="E48" s="57"/>
      <c r="F48" s="57"/>
      <c r="G48" s="15"/>
    </row>
    <row r="49" spans="1:7" ht="42" customHeight="1" thickBot="1" x14ac:dyDescent="0.3"/>
    <row r="50" spans="1:7" ht="42.75" customHeight="1" thickBot="1" x14ac:dyDescent="0.3">
      <c r="A50" s="53" t="s">
        <v>5</v>
      </c>
      <c r="B50" s="54"/>
      <c r="C50" s="54"/>
      <c r="D50" s="54"/>
      <c r="E50" s="54"/>
      <c r="F50" s="54"/>
      <c r="G50" s="55"/>
    </row>
    <row r="51" spans="1:7" ht="42.75" customHeight="1" x14ac:dyDescent="0.25">
      <c r="A51" s="71" t="s">
        <v>43</v>
      </c>
      <c r="B51" s="72"/>
      <c r="C51" s="72"/>
      <c r="D51" s="72"/>
      <c r="E51" s="72"/>
      <c r="F51" s="72"/>
      <c r="G51" s="73"/>
    </row>
    <row r="52" spans="1:7" ht="42.75" customHeight="1" thickBot="1" x14ac:dyDescent="0.3">
      <c r="A52" s="74"/>
      <c r="B52" s="75"/>
      <c r="C52" s="75"/>
      <c r="D52" s="75"/>
      <c r="E52" s="75"/>
      <c r="F52" s="75"/>
      <c r="G52" s="76"/>
    </row>
    <row r="53" spans="1:7" ht="67.5" customHeight="1" x14ac:dyDescent="0.25"/>
    <row r="54" spans="1:7" ht="72" customHeight="1" x14ac:dyDescent="0.25"/>
    <row r="55" spans="1:7" ht="65.25" customHeight="1" x14ac:dyDescent="0.25"/>
    <row r="56" spans="1:7" ht="57.75" customHeight="1" x14ac:dyDescent="0.25"/>
    <row r="57" spans="1:7" ht="30" customHeight="1" x14ac:dyDescent="0.25"/>
    <row r="58" spans="1:7" ht="0.75" customHeight="1" x14ac:dyDescent="0.25"/>
    <row r="59" spans="1:7" ht="18" customHeight="1" x14ac:dyDescent="0.25"/>
    <row r="60" spans="1:7" ht="27.75" customHeight="1" x14ac:dyDescent="0.25"/>
    <row r="61" spans="1:7" ht="51" customHeight="1" x14ac:dyDescent="0.25"/>
    <row r="67" ht="26.25" customHeight="1" x14ac:dyDescent="0.25"/>
    <row r="70" ht="40.5" customHeight="1" x14ac:dyDescent="0.25"/>
    <row r="71" ht="40.5" customHeight="1" x14ac:dyDescent="0.25"/>
    <row r="72" ht="40.5" customHeight="1" x14ac:dyDescent="0.25"/>
    <row r="73" ht="0.75" customHeight="1" x14ac:dyDescent="0.25"/>
    <row r="74" ht="38.25" customHeight="1" x14ac:dyDescent="0.25"/>
    <row r="75" ht="34.5" customHeight="1" x14ac:dyDescent="0.25"/>
    <row r="76" ht="41.25" customHeight="1" x14ac:dyDescent="0.25"/>
    <row r="77" ht="42" customHeight="1" x14ac:dyDescent="0.25"/>
    <row r="78" ht="32.25" customHeight="1" x14ac:dyDescent="0.25"/>
    <row r="79" ht="26.25" customHeight="1" x14ac:dyDescent="0.25"/>
    <row r="80" ht="35.25" customHeight="1" x14ac:dyDescent="0.25"/>
    <row r="81" spans="9:20" ht="31.5" customHeight="1" x14ac:dyDescent="0.25"/>
    <row r="82" spans="9:20" ht="120" customHeight="1" x14ac:dyDescent="0.25"/>
    <row r="83" spans="9:20" ht="40.5" customHeight="1" x14ac:dyDescent="0.25"/>
    <row r="84" spans="9:20" ht="37.5" customHeight="1" x14ac:dyDescent="0.25"/>
    <row r="85" spans="9:20" ht="27.75" customHeight="1" x14ac:dyDescent="0.25"/>
    <row r="86" spans="9:20" ht="40.5" customHeight="1" x14ac:dyDescent="0.25"/>
    <row r="87" spans="9:20" ht="36.75" customHeight="1" x14ac:dyDescent="0.25"/>
    <row r="88" spans="9:20" ht="12.75" customHeight="1" x14ac:dyDescent="0.25"/>
    <row r="89" spans="9:20" ht="20.25" customHeight="1" x14ac:dyDescent="0.25"/>
    <row r="90" spans="9:20" ht="36" customHeight="1" x14ac:dyDescent="0.25"/>
    <row r="91" spans="9:20" ht="40.5" hidden="1" customHeight="1" x14ac:dyDescent="0.25"/>
    <row r="92" spans="9:20" ht="25.5" hidden="1" customHeight="1" x14ac:dyDescent="0.25"/>
    <row r="93" spans="9:20" ht="25.5" hidden="1" customHeight="1" x14ac:dyDescent="0.25"/>
    <row r="94" spans="9:20" ht="25.5" hidden="1" customHeight="1" x14ac:dyDescent="0.25"/>
    <row r="95" spans="9:20" ht="43.5" hidden="1" customHeight="1" x14ac:dyDescent="0.25"/>
    <row r="96" spans="9:20" ht="43.5" customHeight="1" x14ac:dyDescent="0.25"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</row>
    <row r="97" ht="3" hidden="1" customHeight="1" x14ac:dyDescent="0.25"/>
    <row r="98" hidden="1" x14ac:dyDescent="0.25"/>
    <row r="105" ht="14.25" customHeight="1" x14ac:dyDescent="0.25"/>
    <row r="106" ht="42" customHeight="1" x14ac:dyDescent="0.25"/>
    <row r="107" ht="42" customHeight="1" x14ac:dyDescent="0.25"/>
    <row r="109" ht="10.5" customHeight="1" x14ac:dyDescent="0.25"/>
    <row r="113" ht="21" customHeight="1" x14ac:dyDescent="0.25"/>
    <row r="114" ht="15" customHeight="1" x14ac:dyDescent="0.25"/>
    <row r="115" ht="15" customHeight="1" x14ac:dyDescent="0.25"/>
    <row r="122" ht="11.25" customHeight="1" x14ac:dyDescent="0.25"/>
    <row r="123" ht="23.25" customHeight="1" x14ac:dyDescent="0.25"/>
  </sheetData>
  <sheetProtection selectLockedCells="1"/>
  <mergeCells count="44">
    <mergeCell ref="A7:E7"/>
    <mergeCell ref="C18:G18"/>
    <mergeCell ref="C20:D20"/>
    <mergeCell ref="F20:G20"/>
    <mergeCell ref="A9:G9"/>
    <mergeCell ref="A10:G10"/>
    <mergeCell ref="A11:G11"/>
    <mergeCell ref="A14:G15"/>
    <mergeCell ref="A17:B17"/>
    <mergeCell ref="A18:B18"/>
    <mergeCell ref="A19:B19"/>
    <mergeCell ref="A20:B20"/>
    <mergeCell ref="C17:G17"/>
    <mergeCell ref="D2:G2"/>
    <mergeCell ref="D3:G3"/>
    <mergeCell ref="D4:G4"/>
    <mergeCell ref="D5:G5"/>
    <mergeCell ref="D6:G6"/>
    <mergeCell ref="I96:T96"/>
    <mergeCell ref="A40:G40"/>
    <mergeCell ref="A42:G42"/>
    <mergeCell ref="A43:G43"/>
    <mergeCell ref="A51:G52"/>
    <mergeCell ref="A50:G50"/>
    <mergeCell ref="A45:G45"/>
    <mergeCell ref="C48:F48"/>
    <mergeCell ref="A44:G44"/>
    <mergeCell ref="C47:F47"/>
    <mergeCell ref="A38:G38"/>
    <mergeCell ref="A39:G39"/>
    <mergeCell ref="A28:G28"/>
    <mergeCell ref="A22:B22"/>
    <mergeCell ref="F19:G19"/>
    <mergeCell ref="E22:G22"/>
    <mergeCell ref="A25:E25"/>
    <mergeCell ref="F21:G21"/>
    <mergeCell ref="A26:G26"/>
    <mergeCell ref="A37:F37"/>
    <mergeCell ref="A33:A35"/>
    <mergeCell ref="A30:A31"/>
    <mergeCell ref="C19:D19"/>
    <mergeCell ref="A32:F32"/>
    <mergeCell ref="A36:F36"/>
    <mergeCell ref="A21:B21"/>
  </mergeCells>
  <pageMargins left="1" right="1" top="1" bottom="1" header="0.5" footer="0.5"/>
  <pageSetup paperSize="9" scale="3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DOS SANTOS TROJANUS</dc:creator>
  <cp:lastModifiedBy>Dine Letícia Marques de Meira</cp:lastModifiedBy>
  <cp:lastPrinted>2024-05-02T19:56:28Z</cp:lastPrinted>
  <dcterms:created xsi:type="dcterms:W3CDTF">2013-06-28T11:16:20Z</dcterms:created>
  <dcterms:modified xsi:type="dcterms:W3CDTF">2024-05-03T13:14:34Z</dcterms:modified>
</cp:coreProperties>
</file>