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387-2024 - INSUMOS ODONTOLÓGICOS\TR E PLANILHA\"/>
    </mc:Choice>
  </mc:AlternateContent>
  <xr:revisionPtr revIDLastSave="0" documentId="13_ncr:1_{8E7C550C-B66C-48A5-BCC6-B8221CCDA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Plan1!$A$1:$U$386</definedName>
  </definedNames>
  <calcPr calcId="191029"/>
</workbook>
</file>

<file path=xl/calcChain.xml><?xml version="1.0" encoding="utf-8"?>
<calcChain xmlns="http://schemas.openxmlformats.org/spreadsheetml/2006/main">
  <c r="G29" i="1" l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369" i="1" l="1"/>
  <c r="B23" i="1"/>
</calcChain>
</file>

<file path=xl/sharedStrings.xml><?xml version="1.0" encoding="utf-8"?>
<sst xmlns="http://schemas.openxmlformats.org/spreadsheetml/2006/main" count="1057" uniqueCount="744">
  <si>
    <t>Empresa:</t>
  </si>
  <si>
    <t>Endereço:</t>
  </si>
  <si>
    <t>Estado:</t>
  </si>
  <si>
    <t>ESPAÇO RESERVADO AO TÉCNICO ORÇAMENTÁRIO .(NÃO UTILIZAR ESTE ESPAÇO)</t>
  </si>
  <si>
    <t>2 - EXECUÇÃO DOS SERVIÇOS</t>
  </si>
  <si>
    <t>ITEM</t>
  </si>
  <si>
    <t>Cidade:</t>
  </si>
  <si>
    <t>UNID</t>
  </si>
  <si>
    <t>QUANT.</t>
  </si>
  <si>
    <t xml:space="preserve">TOTAL GERAL 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</si>
  <si>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</si>
  <si>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</si>
  <si>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</si>
  <si>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</si>
  <si>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</si>
  <si>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</si>
  <si>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</si>
  <si>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</si>
  <si>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</si>
  <si>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</si>
  <si>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 xml:space="preserve">Rua Climaco Pereira Nº 372, Araçatiba  –  Maricá, RJ                                                                                                   </t>
  </si>
  <si>
    <t>VALOR TOTAL</t>
  </si>
  <si>
    <r>
      <t>1.1 -</t>
    </r>
    <r>
      <rPr>
        <sz val="14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</si>
  <si>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4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</si>
  <si>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r>
      <t xml:space="preserve">2.1 - </t>
    </r>
    <r>
      <rPr>
        <sz val="14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</si>
  <si>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 xml:space="preserve">VALOR UNITÁRIO </t>
  </si>
  <si>
    <t>femarsuperintendenciadecompras@gmail.com</t>
  </si>
  <si>
    <r>
      <rPr>
        <b/>
        <sz val="14"/>
        <color theme="1"/>
        <rFont val="Calibri"/>
        <family val="2"/>
        <scheme val="minor"/>
      </rPr>
      <t>3.1</t>
    </r>
    <r>
      <rPr>
        <sz val="14"/>
        <color theme="1"/>
        <rFont val="Calibri"/>
        <family val="2"/>
        <scheme val="minor"/>
      </rPr>
      <t xml:space="preserve"> -DE ACORDO COM O ART.23 INCISO IV º § 1 DA LEI Nº 14.133/2021.</t>
    </r>
  </si>
  <si>
    <t>E-mail</t>
  </si>
  <si>
    <t>DESCRIÇÃO</t>
  </si>
  <si>
    <t>CEP:</t>
  </si>
  <si>
    <t>CNPJ:</t>
  </si>
  <si>
    <t>Telefone</t>
  </si>
  <si>
    <t>1. OBJETO: AQUISIÇÃO DE INSUMOS ODONTOLÓGICOS</t>
  </si>
  <si>
    <t>AQUISIÇÃO DE INSUMOS ODONTOLÓGICOS</t>
  </si>
  <si>
    <t>Afastador Odontológico
Tipo: Abridor De Boca
Formato: Bloco
Tamanho: Adulto E Infantil
Material: Silicone
Apresentação: Conjunto
Esterilidade: Autoclavável</t>
  </si>
  <si>
    <t>Tipo: Tipo Alavanca Material: Aço Inoxidável Escovado</t>
  </si>
  <si>
    <t xml:space="preserve">Tipo: Fotopolimerizável Componentes: Adesivo + Primer </t>
  </si>
  <si>
    <t>Tipo: Labial Lateral Modelo: Expandex Tamanho: Adulto Material: Plástico Esterilidade: Autoclavável</t>
  </si>
  <si>
    <t>Material: Aço Inoxidável Siliconizado Aplicação: Gengival / Anestesia Dimensão: 30 G Curta Tipo Ponta*: Com Bisel Trifacetado Tipo Conexão: Conector P/ Seringa Carpule Tipo Uso: Estéril, Descartável Apresentação: C/ Protetor Plástico E Lacre</t>
  </si>
  <si>
    <t>Material: Aço Inoxidável Siliconizado Aplicação: Gengival / Anestesia Dimensão: 27 G Longa Tipo Ponta*: Com Bisel Trifacetado Tipo Conexão: Conector P/ Seringa Carpule Tipo Uso: Estéril, Descartável Apresentação: C/ Protetor Plástico E Lacre</t>
  </si>
  <si>
    <t>Material: Aço Inoxidável Siliconizado Aplicação: Gengival / Anestesia
Dimensão: 30 G Extra Curta Tipo Ponta*: Com Bisel Trifacetado
Tipo Conexão: Conector P/ Seringa Carpule Tipo Uso: Estéril, Descartável Apresentação: C/ Protetor Plástico E Lacre</t>
  </si>
  <si>
    <t>Material: Aço Inoxidável Aplicação: Hipodérmica / Endodontia Indicação: Aspiração Dimensão: Cerca De 21G X 11/4 POL Tipo Ponta*: Sem Bisel, Ponta Romba Tipo Cânula: Cânula Reta Tipo Conexão: Conector Luer Lock Tipo Uso: Esterilizável</t>
  </si>
  <si>
    <t>Tipo: Tipo II Apresentação: Pó Características Adicionais: Presa Normal</t>
  </si>
  <si>
    <t>Clorexidina Digluconato
 Dosagem: 0,12% Associada Com Fluoreto De Sódio
 Aplicação: Antisséptico Bucal</t>
  </si>
  <si>
    <t>Aplicador Odontológico
 Tipo Haste: Dobrável
 Tipo Uso: Descartável
 Material: Plástico
 Características Adicionais: Pontas Fibras Não Absorventes
 Tipo Ponta: Fina</t>
  </si>
  <si>
    <t>Aplicador Odontológico
 Tipo Haste: Dobrável
 Tipo Uso: Descartável
 Material: Plástico
 Características Adicionais: Pontas Fibras Não Absorventes
 Tipo Ponta: Regular</t>
  </si>
  <si>
    <t>Aplicador Odontológico
 Tipo Uso: Tipo Pistola
 Aplicação: Dispensador Para Cápsula
 Material: Aço Inoxidável
 Características Adicionais: Para Materiais Viscosos
 Tipo Uso: Autoclavável</t>
  </si>
  <si>
    <t xml:space="preserve"> Arco Odontológico
 Material: Plástico
 Tipo: OstbyTipo Uso: Reutilizável
Forma: Octogonal
Diâmetro: 10 CM
Aplicação: Esticar Lençol Borracha
Características Adicionais: Isolamento Dental Adulto Rígido E Esterilizável</t>
  </si>
  <si>
    <t>Arco Odontológico
 Material: Náilon
 Tipo: Ostby
 Tipo Uso: Infantil
 Aplicação: Isolamento Do Campo Operatório</t>
  </si>
  <si>
    <t>Acessórios - Uso Odontológico
 Aplicação: Inter Dental / Bucal
 Tipo: Micro Arco De Serra
Material: Aço Inoxidável</t>
  </si>
  <si>
    <t>Modelo: Avental Frente Longo E Ombro
 Material: Borracha Plumbífera
 Componente 1: C/ Protetor Tireóide
 Proteção Tecido: Equivalência Frente E Tireóide 0,50, Costa 0,25 MM
 Adicional 1: Ajustável, Impermeável
 Tamanhos: Adulto</t>
  </si>
  <si>
    <t>Protetor Radiológico
 Modelo: Avental Longo P/ Periapical
 Material: Borracha Plumbífera
 Proteção Tecido: Equivalência De 0,25 MM
 Adicional 1: Ajustável, Impermeável
 Tamanhos: Infantil</t>
  </si>
  <si>
    <t>Babador
 Material: Papel Absorvente E Plástico
 Tipo Uso: Descartável
 Cor: Branca
 Comprimento: 33 CM
 Largura: 48 CM
 Características Adicionais: 2 Camadas Papel/1 Camada Plástico</t>
  </si>
  <si>
    <t>Caixa Bandas Ortodônticos
 Material: Plástico
 Tipo: Bandas Inferiores
  Cor: Azul
 Uso: Universal
 Comprimento: 210 MM
 Largura: 160 MM</t>
  </si>
  <si>
    <t>Caixa Bandas Ortodônticos
 Material: Plástico
 Tipo: Bandas Superiores
 Cor: Vermelha
 Uso: Anatômica Esquerda
 Comprimento: 210 MM
 Largura: 160 MM</t>
  </si>
  <si>
    <t>Bandeja Uso Médico
Material: Aço Inoxidável
Tipo: Lisa
Dimensões: Cerca De  22 X 9 X 1,5 CM
Esterilidade: Esterilizável</t>
  </si>
  <si>
    <t>Bandeja Uso Médico
Material: Aço Inoxidável
Tipo: Lisa
Dimensões: Cerca De 24 X 18 X 1,5 CM
Esterilidade: Esterilizável</t>
  </si>
  <si>
    <t>Isolante - Uso Odontológico
 Composição Básica: Metacrilato
 Aspecto Físico: Resina Tixotrópica
 Tipo Uso: Barreira Gengival
 Características Adicionais: Fotopolimerizável
 Apresentação: Seringa C/ 2 - 2,0 G</t>
  </si>
  <si>
    <t>Bicarbonato De Sódio
 Concentração: 500 MG
 Característica Adicional: Especialmente Manipulado</t>
  </si>
  <si>
    <t>Ponta Montada Uso Odontológico
Material: Óxido De Alumínio
Formato: Cilíndrico
Cor: Branca
Aplicação: Resina Acrílica
Características Adicionais: Siliconizada
Compatibilidade: Peça Reta</t>
  </si>
  <si>
    <t>Ponta Montada Uso Odontológico
Material: Óxido De Alumínio
Formato: Chama
Cor: Cinza
Aplicação: Resina Acrílica
Características Adicionais: Siliconizada
Compatibilidade: Peça Reta</t>
  </si>
  <si>
    <t>Ponta Montada Uso Odontológico
Material: Óxido De Alumínio
Formato: Cilíndrico
Cor: Verde
Aplicação: Resina Acrílica
Características Adicionais: Siliconizada
Compatibilidade: Peça Reta</t>
  </si>
  <si>
    <t>Broca Alta Rotação
 Material: Carbide
 Formato: Pêra
 Característica Adicional: Longa
 Tipo Haste: Haste Regular
 Tipo Corte: Corte Médio
 Numeração Americana 1: Ref. 331</t>
  </si>
  <si>
    <t>Broca Baixa Rotação
 Tipo: Contra Ângulo
 Material: Carbide
 Formato: Esférica
 Tipo Corte: Corte Regular
 Tipo Haste: Haste Regular
 Referência: Ref. 8</t>
  </si>
  <si>
    <t>Broca Alta Rotação
 Material: Carbide
 Formato: Esférica
 Tipo Haste: Haste Longa
 Tipo Corte: Cirúrgica
 Numeração Americana 1: Ref. 1</t>
  </si>
  <si>
    <t>Broca Alta Rotação
 Material: Carbide
 Formato: Esférica
 Tipo Haste: Haste Longa
 Tipo Corte: Cirúrgica
 Numeração Americana 1: Ref. 2</t>
  </si>
  <si>
    <t>Broca Alta Rotação
 Material: Carbide
 Formato: Esférica Tipo Haste: Haste Longa
 Tipo Corte: Cirúrgica
 Numeração Americana 1: Ref. 3</t>
  </si>
  <si>
    <t>Broca Alta Rotação
 Material: Carbide
 Formato: Esférica
 Tipo Haste: Haste Longa
 Tipo Corte: Cirúrgica
 Numeração Americana 1: Ref. 4</t>
  </si>
  <si>
    <t>Broca Cirúrgica
 Material: Carbide
 Formato Ponta Ativa: Redonda
 Tipo: Laminada
 Diâmetro: 3,0 MM
 Comprimento Haste: 95 MM
 Encaixe: Encaixe Universal
 Tipo Uso: Descartável
 Esterilidade: Estéril</t>
  </si>
  <si>
    <t>Broca Alta Rotação
 Material: Carbide
 Formato: Esférica
 Tipo Haste: Haste Longa
 Tipo Corte: Cirúrgica
 Numeração Americana 1: Ref. 6</t>
  </si>
  <si>
    <t>Broca Alta Rotação
 Material: Carbide
 Formato: Tronco Cônica
 Característica Adicional: Picotada
 Tipo Haste: Haste Longa
 Tipo Corte: Cirúrgica
 Numeração Americana 1: Ref. 701</t>
  </si>
  <si>
    <t>Broca Alta Rotação
 Material: Carbide
 Formato: Tronco Cônica
 Característica Adicional: Picotada
 Tipo Haste: Haste Longa
 Tipo Corte: Cirúrgica
 Numeração Americana 1: Ref. 702</t>
  </si>
  <si>
    <t>Broca Alta Rotação
 Material: Carbide
 Formato: Tronco Cônica
 Característica Adicional: Picotada
 Tipo Haste: Haste Longa
 Tipo Corte: Cirúrgica
 Numeração Americana 1: Ref. 703</t>
  </si>
  <si>
    <t>Broca Baixa Rotação
 Tipo: Contra Ângulo
 Material: Carbide
 Formato: Tronco Cônica
 Formato Adicional: Topo Inativo
 Característica Adicional: "Endo Z"
 Comprimento: 23 MM</t>
  </si>
  <si>
    <t>Broca Alta Rotação
Material: Carbide
Formato: Tronco Cônica
Característica Adicional: Topo Plano
Tipo Haste: Haste Regular
Tipo Corte: Corte Médio
Características Adicionais: Endo Z</t>
  </si>
  <si>
    <t>Broca Alta Rotação Material: Carbide
 Formato: Cônica
 Característica Adicional: Multilaminada
 Numeração 2: 24 Lâminas</t>
  </si>
  <si>
    <t>Broca Alta Rotação
 Material: Carbide
 Formato: Pêra
 Característica Adicional: Longa
 Tipo Haste: Haste Regular
 Tipo Corte: Corte Médio
 Numeração Americana 1: Ref. 330</t>
  </si>
  <si>
    <t>Broca Alta Rotação
 Material: Carbide
 Formato: Esférica
 Tipo Haste: Haste Regular
 Tipo Corte: Corte Médio
 Numeração Americana 1: Ref. 2</t>
  </si>
  <si>
    <t>Broca Alta Rotação
 Material: Carbide
 Formato: Cone Invertido
 Tipo Haste: Haste Regular
 Tipo Corte: Corte Médio
 Numeração Americana 1: Ref. 245</t>
  </si>
  <si>
    <t>Material: Carbide
 Formato: Esférica
 Tipo Haste: Haste Regular 
 Tipo Corte: Corte Médio
 Numeração Americana 1: Ref. 3</t>
  </si>
  <si>
    <t>Broca Alta Rotação
 Material: Carbide
 Formato: Pêra
 Característica Adicional: Curta
 Tipo Haste: Haste Regular
 Tipo Corte: Corte Médio
 Numeração Americana 1: Ref. 331</t>
  </si>
  <si>
    <t>Broca Alta Rotação Material: Carbide
 Formato: Esférica
 Tipo Haste: Haste Regular
 Tipo Corte: Corte Médio
 Numeração Americana 1: Ref. 4</t>
  </si>
  <si>
    <t>Broca Alta Rotação
 Material: Carbide
 Formato: Esférica
 Tipo Haste: Haste Regular
 Tipo Corte: Corte Médio
 Numeração Americana 1: Ref. 6</t>
  </si>
  <si>
    <t>Broca Alta Rotação
 Material: Carbide
 Formato: Esférica
 Tipo Haste: Haste Regular
 Tipo Corte: Corte Médio
 Numeração Americana 1: Ref. 8</t>
  </si>
  <si>
    <t>Broca Alta Rotação
 Material: Carbide
 Formato: Cônica Longa
 Característica Adicional: Topo Arredondado
 Tipo Haste: Haste Regular
 Tipo Corte: Zekrya
 Referência: Ref. 151</t>
  </si>
  <si>
    <t>Broca Alta Rotação
 Material: Carbide
 Formato: Cônica Longa
 Característica Adicional: Topo Arredondado
 Tipo Haste: Haste Longa
 Tipo Corte: Zekrya
 Referência: Ref. 151</t>
  </si>
  <si>
    <t>Broca Baixa Rotação
 Tipo: Contra Ângulo
 Material: Aço Inoxidável
 Formato: Esférica
 Tipo Corte: Corte Regular
 Tipo Haste: Haste Regular
 Referência: Ref. 5</t>
  </si>
  <si>
    <t>Broca Baixa Rotação
 Tipo: Contra Ângulo
 Material: Aço Inoxidável
 Formato: Esférica
 Tipo Corte: Corte Regular
 Tipo Haste: Haste Regular
 Referência: Ref. 2</t>
  </si>
  <si>
    <t>Broca Baixa Rotação
 Tipo: Contra Ângulo
 Material: Aço Inoxidável
 Formato: Esférica
 Tipo Corte: Corte Regular
 Tipo Haste: Haste Regular
 Referência: Ref. 3</t>
  </si>
  <si>
    <t>Broca Especial
 Material: Carboneto De Tungstênio
 Compatibilidade: Para Fresadora Sistema Cad / Cam</t>
  </si>
  <si>
    <t>Ponta Montada Uso Odontológico
 Material: Óxido De Alumínio
 Formato: Chama
 Cor: Branca
 Aplicação: Resinas
 Características Adicionais: Dura
 Compatibilidade: Alta Rotação</t>
  </si>
  <si>
    <t>Broca Alta Rotação
 Material: Aço Inoxidável Diamantada
 Formato: Cilíndrica
 Tipo Haste: Haste Regular
 Tipo Corte: Corte Médio
 Numeração Americana: 1091</t>
  </si>
  <si>
    <t>Broca Alta Rotação Material: Aço Inoxidável Diamantada
 Formato: Cilíndrica
 Tipo Haste: Haste Regular
 Tipo Corte: Corte Fino
 Numeração Americana: 1090</t>
  </si>
  <si>
    <t>Broca Alta Rotação
 Material: Aço Inoxidável Diamantada
 Formato: Cilíndrica
 Característica Adicional: Topo Plano
 Tipo Haste: Haste Curta
 Tipo Corte: Corte Médio
 Numeração Americana: 1342</t>
  </si>
  <si>
    <t>Broca Alta Rotação
 Material: Aço Inoxidável Diamantada
 Formato: Cone Invertido
 Tipo Haste: Haste Regular
 Tipo Corte: Corte Médio
 Numeração Americana: 1031</t>
  </si>
  <si>
    <t>Broca Alta Rotação
Material: Aço Inoxidável Diamantada
Formato: Cone Invertido
Tipo Haste: Haste Regular
Tipo Corte: Corte Médio
Numeração Americana: 1033</t>
  </si>
  <si>
    <t>Broca Alta Rotação
Material: Aço Inoxidável Diamantada
Formato: Cone Invertido
Tipo Haste: Haste Regular
Tipo Corte: Corte Médio
Numeração Americana: 1034</t>
  </si>
  <si>
    <t>Broca Alta Rotação
Material: Aço Inoxidável Diamantada
Formato: Cone Invertido
Tipo Haste: Haste Regular
Tipo Corte: Corte Médio
Numeração Americana: 1035</t>
  </si>
  <si>
    <t>Broca Alta Rotação
Material: Aço Inoxidável Diamantada
Formato: Cônica
Característica Adicional: Topo Em Chama
Tipo Haste: Haste Regular
Tipo Corte: Corte Extra Fino
Numeração Americana: 2200</t>
  </si>
  <si>
    <t xml:space="preserve">
Broca Alta Rotação
Material: Aço Inoxidável Diamantada
Formato: Cônica
Característica Adicional: Topo Em Chama
Tipo Haste: Haste Regular
Tipo Corte: Corte Médio
Numeração Americana: 3200</t>
  </si>
  <si>
    <t>Broca Alta Rotação
Material: Aço Inoxidável Diamantada
Formato: Cônica
Característica Adicional: Topo Em Chama
Tipo Haste: Haste Regular
Tipo Corte: Corte Extra Fino
Numeração Americana: 3203</t>
  </si>
  <si>
    <t xml:space="preserve">
Broca Alta Rotação
Material: Aço Inoxidável Diamantada
Formato: Cônica
Característica Adicional: Topo Em Chama
Tipo Haste: Haste Regular
Tipo Corte: Corte Fino
Numeração Americana 1: Ref. 1190f</t>
  </si>
  <si>
    <t>Broca Alta Rotação
Material: Aço Inoxidável Diamantada
Formato: Cônica
Característica Adicional: Topo Em Chama
Tipo Haste: Haste Regular
Tipo Corte: Corte Extra Fino
Numeração Americana 1: Ref. 1190ff</t>
  </si>
  <si>
    <t>Broca Alta Rotação
Material: Aço Inoxidável Diamantada
Formato: Tronco Cônica
Característica Adicional: Topo Arredondado
Tipo Haste: Haste Regular
Tipo Corte: Corte Fino
Numeração Americana 1: Ref. 2135f</t>
  </si>
  <si>
    <t>Broca Alta Rotação
Material: Aço Inoxidável Diamantada
Formato: Chama
Tipo Haste: Haste Curta
Tipo Corte: Corte Fino
Numeração Americana 1: Ref. 3118f</t>
  </si>
  <si>
    <t>Broca Alta Rotação
Material: Aço Inoxidável Diamantada
Formato: Chama
Tipo Haste: Haste Regular
Tipo Corte: Corte Extra Fino
Numeração Americana 1: Ref. 3118ff</t>
  </si>
  <si>
    <t>Broca Alta Rotação
Material: Aço Inoxidável Diamantada
Formato: Cônica
Característica Adicional: Topo Em Chama
Tipo Haste: Haste Regular
Tipo Corte: Corte Fino
Numeração Americana 1: Ref. 3195f</t>
  </si>
  <si>
    <t>Broca Alta Rotação
Material: Aço Inoxidável Diamantada
Formato: Cônica
Característica Adicional: Topo Em Chama
Tipo Haste: Haste Regular
Tipo Corte: Corte Extra Fino
Numeração Americana 1: Ref. 3195ff</t>
  </si>
  <si>
    <t>Broca Alta Rotação
Material: Aço Inoxidável Diamantada
Formato: Esférica
Tipo Haste: Haste Curta
Tipo Corte: Corte Médio
Numeração Americana: 1302</t>
  </si>
  <si>
    <t>Broca Alta Rotação
Material: Aço Inoxidável Diamantada
Formato: Esférica
Tipo Haste: Haste Regular
Tipo Corte: Corte Médio
Numeração Americana: 1011</t>
  </si>
  <si>
    <t>Broca Alta Rotação
Material: Aço Inoxidável Diamantada
Formato: Esférica
Tipo Haste: Haste Longa
Tipo Corte: Cirúrgica
Numeração Americana: 1012</t>
  </si>
  <si>
    <t>Broca Alta Rotação
Material: Aço Inoxidável Diamantada
Formato: Esférica
Tipo Haste: Haste Regular
Tipo Corte: Corte Médio
Numeração Americana: 1012</t>
  </si>
  <si>
    <t>Broca Alta Rotação
Material: Aço Inoxidável Diamantada
Formato: Esférica
Tipo Haste: Haste Longa
Tipo Corte: Corte Médio
Numeração Americana: 1013</t>
  </si>
  <si>
    <t>Broca Alta Rotação
Material: Aço Inoxidável Diamantada
Formato: Esférica
Tipo Haste: Haste Regular
Tipo Corte: Corte Médio
Numeração Americana: 1013</t>
  </si>
  <si>
    <t>Broca Alta Rotação
Material: Aço Inoxidável Diamantada
Formato: Esférica
Tipo Haste: Haste Longa
Tipo Corte: Cirúrgica
Numeração Americana: 1014</t>
  </si>
  <si>
    <t>Broca Alta Rotação
Material: Aço Inoxidável Diamantada
Formato: Esférica
Tipo Haste: Haste Regular
Tipo Corte: Corte Médio
Numeração Americana: 1014</t>
  </si>
  <si>
    <t>Broca Alta Rotação
Material: Aço Inoxidável Diamantada
Formato: Esférica
Tipo Haste: Haste Regular
Tipo Corte: Corte Médio
Numeração Americana: 1015</t>
  </si>
  <si>
    <t>Broca Alta Rotação
Material: Aço Inoxidável Diamantada
Formato: Esférica
Tipo Haste: Haste Longa
Tipo Corte: Cirúrgica
Numeração Americana: 1016</t>
  </si>
  <si>
    <t>Broca Alta Rotação
Material: Aço Inoxidável Diamantada
Formato: Esférica
Tipo Haste: Haste Regular
Tipo Corte: Corte Médio
Numeração Americana: 1016</t>
  </si>
  <si>
    <t>Broca Alta Rotação
Material: Aço Inoxidável Diamantada
Formato: Esférica
Tipo Haste: Haste Regular
Tipo Corte: Corte Médio
Numeração Americana: 1019</t>
  </si>
  <si>
    <t>Broca Alta Rotação
Material: Aço Inoxidável Diamantada
Formato: Esférica
Tipo Haste: Haste Longa
Tipo Corte: Corte Médio
Numeração Americana: 1019</t>
  </si>
  <si>
    <t>Broca Alta Rotação
Material: Aço Inoxidável Diamantada
Formato: Cilíndrica
Tipo Haste: Haste Regular
Tipo Corte: Corte Médio
Numeração Americana: 1092</t>
  </si>
  <si>
    <t>Broca Alta Rotação
Material: Aço Inoxidável Diamantada
Formato: Esférica
Tipo Haste: Haste Regular
Tipo Corte: Corte Médio
Numeração Americana: 3018</t>
  </si>
  <si>
    <t>Broca Alta Rotação
Material: Aço Inoxidável Diamantada
Formato: Cônica
Característica Adicional: Dupla
Tipo Haste: Haste Regular
Tipo Corte: Corte Médio
Numeração Americana: 1046</t>
  </si>
  <si>
    <t>Broca Alta Rotação
Material: Aço Inoxidável Diamantada
Formato: Cone Invertido
Tipo Haste: Haste Curta
Tipo Corte: Corte Médio
Numeração Americana: 1312</t>
  </si>
  <si>
    <t>Broca Alta Rotação
Material: Aço Inoxidável Diamantada
Formato: Tronco Cônica
Característica Adicional: Topo Arredondado
Tipo Haste: Haste Regular
Tipo Corte: Corte Médio
Numeração Americana: 2135</t>
  </si>
  <si>
    <t>Broca Alta Rotação
Material: Aço Inoxidável Diamantada
Formato: Tronco Cônica
Característica Adicional: Topo Arredondado
Tipo Haste: Haste Regular
Tipo Corte: Corte Extra Fino
Numeração Americana 1: Ref. 2135ff</t>
  </si>
  <si>
    <t xml:space="preserve">
Broca Alta Rotação
Material: Aço Inoxidável Diamantada
Formato: Pêra
Tipo Haste: Haste Regular
Tipo Corte: Corte Extra Fino
Numeração Americana 1: Ref. 3168ff</t>
  </si>
  <si>
    <t>Broca Alta Rotação
Material: Aço Inoxidável Diamantada
Formato: Pêra
Tipo Haste: Haste Regular
Tipo Corte: Corte Fino
Numeração Americana 1: Ref. 3168f</t>
  </si>
  <si>
    <t>Broca Alta Rotação
Material: Aço Inoxidável Diamantada
Formato: Cônica
Característica Adicional: Topo Ogival
Tipo Haste: Haste Regular
Tipo Corte: Corte Médio
Numeração Americana: 3195</t>
  </si>
  <si>
    <t>Broca Alta Rotação
Material: Aço Inoxidável Diamantada
Formato: Cilíndrica
Tipo Haste: Haste Regular
Tipo Corte: Corte Médio
Numeração Americana: 1094</t>
  </si>
  <si>
    <t>Broca Alta Rotação
Material: Aço Inoxidável Diamantada
Formato: Cilíndrica
Característica Adicional: Topo Plano
Tipo Haste: Haste Curta
Tipo Corte: Corte Médio
Numeração Americana: 1343</t>
  </si>
  <si>
    <t>Broca Alta Rotação
Material: Aço Inoxidável Diamantada
Formato: Cônica
Característica Adicional: Dupla
Tipo Haste: Haste Regular
Tipo Corte: Corte Médio
Numeração Americana: 1045</t>
  </si>
  <si>
    <t>Broca Alta Rotação
Material: Aço Inoxidável Diamantada
Formato: Tronco Cônica
Característica Adicional: Topo Plano
Tipo Haste: Haste Regular
Tipo Corte: Corte Médio
Numeração Americana: 1062</t>
  </si>
  <si>
    <t>Broca Baixa Rotação
Tipo: Contra Ângulo
Material: Aço Inoxidável
Formato: Gates
Referência: Ref. 1
Comprimento: 32 MM</t>
  </si>
  <si>
    <t>Broca Baixa Rotação
Tipo: Contra Ângulo
Material: Aço Inoxidável
Formato: Gates
Referência: Ref. 2
Comprimento: 32 MM</t>
  </si>
  <si>
    <t>Broca Baixa Rotação
Tipo: Contra Ângulo
Material: Aço Inoxidável
Formato: Gates
Referência: Ref. 3
Comprimento: 32 MM</t>
  </si>
  <si>
    <t>Broca Baixa Rotação
Tipo: Contra Ângulo
Material: Aço Inoxidável
Formato: Gates
Referência: Ref. 4
Comprimento: 32 MM</t>
  </si>
  <si>
    <t>Broca Baixa Rotação
Tipo: Contra Ângulo
Material: Aço Inoxidável
Formato: Gates
Referência: Ref. 5
Comprimento: 32 MM</t>
  </si>
  <si>
    <t xml:space="preserve">
Broca Baixa Rotação
Tipo: Contra Ângulo
Material: Aço Inoxidável
Formato: Gates
Referência: Ref. 6
Comprimento: 32 MM</t>
  </si>
  <si>
    <t>Broca Baixa Rotação
Tipo: Contra Ângulo
Material: Aço Inoxidável
Formato: Helicoidal
Característica Adicional: Largo
Tipo Haste: Haste Longa
Referência: Ref. 2
Comprimento: 32 MM</t>
  </si>
  <si>
    <t>Broca Baixa Rotação
Tipo: Contra Ângulo
Material: Aço Inoxidável
Formato: Helicoidal
Característica Adicional: Largo
Tipo Haste: Haste Longa
Referência: Ref. 3
Comprimento: 32 MM</t>
  </si>
  <si>
    <t>Broca Baixa Rotação
Tipo: Contra Ângulo
Material: Aço Inoxidável
Formato: Espiral
Característica Adicional: Lentulo
Comprimento: Cerca De 25 MM
Diâmetro: 0,25 MM</t>
  </si>
  <si>
    <t>Broca Baixa Rotação
Tipo: Contra Ângulo
Material: Aço Inoxidável
Formato: Espiral
Característica Adicional: Lentulo
Comprimento: Cerca De 25 MM
Diâmetro: 0,30 MM</t>
  </si>
  <si>
    <t>Broca Baixa Rotação
Tipo: Contra Ângulo
Material: Aço Inoxidável
Formato: Espiral
Característica Adicional: Lentulo
Comprimento: Cerca De 25 MM
Diâmetro: 0,35 MM</t>
  </si>
  <si>
    <t>Broca Alta Rotação
Material: Carbide
Formato: Cilíndrica
Característica Adicional: Transmetal
Tipo Haste: 19 Mm
Tipo Corte: Corte Grosso
Ponta Ativa: 12 Mm Diâmetro</t>
  </si>
  <si>
    <t>Broca Especial
Material: Carboneto De Tungstênio
Compatibilidade: Para Fresadora Sistema Cad / Cam</t>
  </si>
  <si>
    <t>Broca Baixa Rotação
Tipo: Peça Reta
Material: Carboneto De Tungstênio
Formato: Cilíndrica
Referência: Ref. Iso 500 104 116 190 023</t>
  </si>
  <si>
    <t>Broca Baixa Rotação
Tipo: Peça Reta
Material: Carboneto De Tungstênio
Formato: Ogiva
Formato Adicional: Topo Arredondado
Tipo Corte: Corte Fino
Referência: Ref. Iso 500 104 274 140 060</t>
  </si>
  <si>
    <t>Broca Baixa Rotação
Tipo: Peça Reta
Material: Carboneto De Tungstênio
Formato: Tronco Cônica
Tipo Corte: Corte Médio
Referência: Ref. Iso 500 104 257r 190 060</t>
  </si>
  <si>
    <t>Broca Baixa Rotação
Tipo: Peça Reta
Material: Carboneto De Tungstênio
Formato: Tronco Cônica
Formato Adicional: Ponta Fina
Tipo Corte: Corte Médio
Referência: Ref. Iso 500 104 187 190 023</t>
  </si>
  <si>
    <t>Broca Baixa Rotação
Tipo: Peça Reta
Material: Carboneto De Tungstênio
Formato: Cônica
Formato Adicional: Topo Arredondado
Tipo Corte: Corte Cruzado
Referência: Ref. Iso 500 104 194 190 060</t>
  </si>
  <si>
    <t>Acalcador De Bandas - Uso Odontológico
Tipo: Tipo Alavanca
Material: Aço Inoxidável Escovado</t>
  </si>
  <si>
    <t>Cera Odontológica
Tipo: 7
Apresentação: Caixa 18 Lâminas
Peso: Cerca De 220 G
Cor: Vermelha/Rosa</t>
  </si>
  <si>
    <t>Cera Odontológica
Tipo: 9
Apresentação: Caixa 18 Lâminas
Peso: Cerca De 220 G
Cor: Vermelha/Rosa</t>
  </si>
  <si>
    <t>Cera Para Osso
Composição: Cera De Abelhas E Palmitato Isopropílico
Tipo Uso: Hemostático, Estéril, Descartável</t>
  </si>
  <si>
    <t>Cera Odontológica
Tipo: Utilidade
Apresentação: Caixa 5 Lâminas
Peso: Cerca De 220 G
Cor: Vermelha/Branca</t>
  </si>
  <si>
    <t>Hidróxido De Cálcio Uso Odontológico
Tipo: Cimento
Aspecto Físico: Base + Catalisador
Apresentação: Conjunto Completo</t>
  </si>
  <si>
    <t>Cimento Odontológico
Tipo: Adesivo Resinoso
Ativação: Dual
Aspecto Físico: Base + Catalisador
Apresentação: Conjunto Completo</t>
  </si>
  <si>
    <t>Cimento Odontológico
Tipo: Resinoso Autoadesivo, Autocondicionante
Ativação: Dual
Composição: Com Flúor
Aspecto Físico: Base + Catalisador
Apresentação: Em Seringas, Conjunto Com Pontas Misturadoras</t>
  </si>
  <si>
    <t>Condicionador Dental
 Tipo: Ácido Fosfórico
 Concentração: 37%
 Aspecto Físico: Gel</t>
  </si>
  <si>
    <t>Matriz Odontológica
Material: Cloreto De Polivinila
Aplicação: Dente Decíduo Anterior
Formato: Coroa
Tipo Uso: Descartável</t>
  </si>
  <si>
    <t>Cunha Odontológica Material: Acrílico
Tipo: Anatômica
Aplicação: Restauração Interproximal
Tipo Ponta: Fina
Características Adicionais: Seção Triangular, Lisa, Reflexível, Sortidas
Transmitância: Transparente
Aplicação: Restauração Interproximal
Tipo Ponta: Fina
Características Adicionais: Seção Triangular, Lisa, Reflexível, Sortidas
Transmitância: Transparente</t>
  </si>
  <si>
    <t>Dessensibilizante Dentinário
Composição Básica: Cloreto De Estrôncio E Nitrato De Potássio
Concentração: 10% + 5%
Aspecto Físico*: Gel</t>
  </si>
  <si>
    <t>Disco - Uso Odontologia
Tipo: P/ Corte
Material: Carboneto De Silício, Carborundum
Diâmetro: Cerca De 38 Mm X 0,6 Mm MM
Tipo Do Encaixe: Encaixe P/ Mandril C/ Parafuso</t>
  </si>
  <si>
    <t>Disco - Uso Odontologia
Tipo: P/ Polimento
Material: Feltro
Diâmetro: Cerca De 8 e 12 MM
Tipo Do Encaixe: Encaixe P/ Mandril C/ Parafuso</t>
  </si>
  <si>
    <t>Disco - Uso Odontologia
Tipo: P/ Polimento
Material: Feltro Impregnado C/ Óxido De Alumínio
Diâmetro: Cerca De 8 MM
Tipo Do Encaixe: Encaixe De Polímero P/ Mandril Denteado
Tipo Uso: Descartável</t>
  </si>
  <si>
    <t>Disco - Uso Odontologia
Tipo: P/ Corte
Material: Aço Inoxidável Diamantado
Tipo Face: Duplaface
Diâmetro: Cerca De 22 MM
Apresentação: Com Mandril</t>
  </si>
  <si>
    <t>Acessórios - Uso Odontológico
Tipo: Escova Para Limpeza De Brocas
Material: Aço E Alumínio</t>
  </si>
  <si>
    <t>Disco - Uso Odontologia
Tipo: P/ Polimento
Material: Feltro
Diâmetro: Cerca De 22 MM
Tipo Do Encaixe: Encaixe P/ Mandril C/ Parafuso</t>
  </si>
  <si>
    <t>Acessório Para Polimento De Próteses Tipo: Disco / Roda
 Material*: Flanela
 Modelo: Com Costura
 Diâmetro: Cerca De 100 MM</t>
  </si>
  <si>
    <t>Acessório Para Polimento De Próteses Tipo: Disco / Roda
 Material*: Brim
 Modelo: Com Costura
 Diâmetro: Cerca De 100 MM</t>
  </si>
  <si>
    <t>Acessório Para Polimento De Próteses Tipo: Escova
 Material*: Pêlo Animal
 Modelo: Centro De Metal
 Diâmetro: Cerca De 22 MM</t>
  </si>
  <si>
    <t>Escova De Robson Uso Odontológico
 Tipo Ponta: Microtufo
 Uso: Contra-Ângulo</t>
  </si>
  <si>
    <t>Espaçador Endodôntico
Material: Aço Inoxidável
Tipo: Digital
Comprimento: 25 MM
Características Adicionais: 1ª Série
Apresentação: Conjunto Completo</t>
  </si>
  <si>
    <t>Espaçador Endodôntico
Material: Aço Inoxidável
Tipo: Digital
Comprimento: 25 MM
Características Adicionais: Nº 20</t>
  </si>
  <si>
    <t>Espaçador Endodôntico
Material: Aço Inoxidável
Tipo: Digital
Comprimento: 25 MM
Características Adicionais: Nº 25</t>
  </si>
  <si>
    <t>Espátula Odontológica
Material: Plástico
Tipo Uso: Manipulação De Hidrocolóides E Gessos</t>
  </si>
  <si>
    <t xml:space="preserve">
Hemostático Absorvível
Apresentação: Esponja
Princípio Ativo: Colágeno Microfibrilar
Dimensões: Cerca De 2 X 5 CM
Esterilidade*: Descartável E Estéril</t>
  </si>
  <si>
    <t>Lima Uso Odontológico
 Material: Aço Inoxidável
 Modelo: Extirpa Polpa
 Comprimento: 21 MM
 Aplicação: Digital
 Tamanho: Nº 25
 Componentes: C/ Curso</t>
  </si>
  <si>
    <t>Lima Uso Odontológico
 Material: Aço Inoxidável
 Modelo: Extirpa Polpa
 Comprimento: 21 MM
 Aplicação: Digital
 Tamanho: Nº 30
 Componentes: C/ Cursor</t>
  </si>
  <si>
    <t>Lima Uso Odontológico
 Material: Aço Inoxidável
 Modelo: Extirpa Polpa
 Comprimento: 21 MM
 Aplicação: Digital
 Tamanho: Nº 35
 Componentes: C/ Cursor</t>
  </si>
  <si>
    <t>Lima Uso Odontológico
 Material: Aço Inoxidável
 Modelo: Extirpa Polpa
 Comprimento: 25 MM
 Aplicação: Digital
 Tamanho: Nº 25
 Componentes: C/ Cursor</t>
  </si>
  <si>
    <t>Lima Uso Odontológico
 Material: Aço Inoxidável
 Modelo: Extirpa Polpa
 Comprimento: 25 MM
 Aplicação: Digital
 Tamanho: Nº 30
 Componentes: C/ Cursor</t>
  </si>
  <si>
    <t>Lima Uso Odontológico
 Material: Aço Inoxidável
 Modelo: Extirpa Polpa
 Comprimento: 25 MM
 Aplicação: Digital
 Tamanho: Nº 35
 Componentes: C/ Cursor</t>
  </si>
  <si>
    <t>Filme Radiológico
 Tipo: Odontológico
 Dimensões: Cerca De 30 X 40 MM</t>
  </si>
  <si>
    <t>Filme Radiológico Tipo: Raio-X
 Dimensões: 22 X 35 MM</t>
  </si>
  <si>
    <t>Fio Dental
 Material: Poliamida
 Comprimento: 100 M
 Características Adicionais: Com Cera Mineral, Aromatizado</t>
  </si>
  <si>
    <t>Matriz Odontológica
Material: Aço Inoxidável
Formato: Fita
Apresentação:Rolo 50cm
Largura: 5 MM
Tipo Uso: Descartável</t>
  </si>
  <si>
    <t>Matriz Odontológica
Material: Aço Inoxidável
Formato: Fita
Apresentação: Rolo 50cm
Largura: 7 MM
Tipo Uso: Descartável</t>
  </si>
  <si>
    <t>Fixador Radiológico
 Aplicação: Para Processamento Manual
 Aspecto Físico: Solução Aquosa Pronta Para Uso</t>
  </si>
  <si>
    <t>Fluoreto De Sódio
 Concentração: 0,2%
 Forma Farmacêutica: Solução Bucal</t>
  </si>
  <si>
    <t>Formocresol Uso Odontológico
Composição: Formaldeído + Orto-Cresol
Concentração: 19% + 35% Aproximadamente
Veículo: Em Solução Glicerinada</t>
  </si>
  <si>
    <t>Removedor Uso Odontológico
Composição: Papaína
Aspecto Físico: Gel
Aplicação: Remoção Químico-Mecânica Da Cárie Dental</t>
  </si>
  <si>
    <t>Gesso - Uso Odontológico
Tipo: Comum Tipo Ii</t>
  </si>
  <si>
    <t>Gesso - Uso Odontológico
Tipo: Pedra Especial Tipo Iv</t>
  </si>
  <si>
    <t>Gesso - Uso Odontológico
Tipo: Pedra Tipo Iii</t>
  </si>
  <si>
    <t>Grampo Uso Odontológico
Material: Metálico
Tipo Uso: Autoclavável
Finalidade: Retenção De Matriz E Afastamento De Dente
Modelo: Dentes Posteriores (Molares)</t>
  </si>
  <si>
    <t>Cimento Odontológico
Tipo: Temporário
Ativação: Termoplastificação
Composição: Guta Percha
Aspecto Físico: Bastão</t>
  </si>
  <si>
    <t>Cone Endodôntico
Tipo: Acessório
Material: Guta-Percha
Calibre: Pm(Fm)
Comprimento: 28 MM
Apresentação: Estojo 120 Pontas</t>
  </si>
  <si>
    <t>Cone Endodôntico
Tipo: Acessório
Material: Guta-Percha
Comprimento: Cerca De 34 MM</t>
  </si>
  <si>
    <t>Cone Endodôntico
Tipo: Acessório
Material: Guta-Percha
Calibre: M
Comprimento: 28 MM
Apresentação: Estojo 120 Pontas
Característica Adicional: Sortida</t>
  </si>
  <si>
    <t>Cone Endodôntico
Tipo: Acessório
Material: Guta-Percha
Calibre: Pp(Ff)
Comprimento: 28 MM
 Apresentação: Estojo 120 Pontas</t>
  </si>
  <si>
    <t xml:space="preserve">Cone Endodôntico
Tipo: Acessório
Material: Guta-Percha
Calibre: Pm(Fm)
Comprimento: 28 MM
Apresentação: Estojo 120 Pontas                                                           </t>
  </si>
  <si>
    <t xml:space="preserve">Cone Endodôntico
Tipo: Acessório
Material: Guta-Percha
Calibre: M
Comprimento: 28 MM
Apresentação: Estojo 120 Pontas                                                               </t>
  </si>
  <si>
    <t>Cone Endodôntico
Tipo: Acessório
Material: Guta-Percha
Calibre: Mf
Comprimento: 28 MM
Apresentação: Estojo 120 Pontas</t>
  </si>
  <si>
    <t>Cone Endodôntico
Tipo: Calibrado
Material: Guta-Percha
Calibre: Nº 25
Comprimento: 28 MM
Apresentação: Refil (Tubo)</t>
  </si>
  <si>
    <t>Cimento Odontológico
 Composição: À Base De Iodofórmio E Óleo De Calêndula
 Aspecto Físico: Pasta
 Apresentação: Conjunto Completo</t>
  </si>
  <si>
    <t>Hidróxido De Cálcio Uso Odontológico
Aspecto Físico: Pó</t>
  </si>
  <si>
    <t>Indicador Biológico
Tipo: Segunda Geração
Apresentação: Autocontido, Ampola Com Meio De Cultura
Espécie: Bacillus Stearothermophillus
Características Adicionais: Resposta Em 24 Horas
Aplicação: Para Esterilização A Vapor</t>
  </si>
  <si>
    <t>Indicador Químico
Classe: Classe V
Tipo Uso: Interno
Tipo: Integrador
Apresentação: Tira De Papel
Características Adicionais: Para Esterilização A Vapor</t>
  </si>
  <si>
    <t>Cimento De Ionômero De Vidro
Tipo: Modificado Com Resina
Ativação: Autopolimerizável
Aspecto Físico: Pó + Líquido
Apresentação: Cápsula</t>
  </si>
  <si>
    <t>Isolante - Uso Odontológico
Composição Básica: Alginato De Sódio E Água
Aplicação: Para Gessos E Acrílicos</t>
  </si>
  <si>
    <t>Conjunto De Banho
 Uso: Adulto Composição: Escova, Dentifrício E Fio Dental</t>
  </si>
  <si>
    <t>Conjunto De Banho
 Uso: Infantil
 Composição: Escova Dental, Creme Dental, Fio Dental
 Tipo Embalagem: Conforme Modelo Do Órgão</t>
  </si>
  <si>
    <t>Matriz Odontológica
Material: Aço Inoxidável Maleável
Tipo: Pré-Contornada
Formato: Seccionada
Apresentação: Conjunto 50 Peças, 2 Grampos
Tipo Uso: Descartável</t>
  </si>
  <si>
    <t>Ponta Montada Uso Odontológico
Material: Silicone
Formato: 12 Pontas Sortidas:Ogivas,Torpedos,Taças,Lentilhas
Cor: Brancas, Amarelas E Verdes
Aplicação: Resinas
Características Adicionais: Conjunto Completo
Compatibilidade: Contra Ângulo</t>
  </si>
  <si>
    <t>Cimento Odontológico
Tipo: Restaurador Provisório
Ativação: Fotopolimerizável
Aspecto Físico: Pasta Tipo Resina</t>
  </si>
  <si>
    <t>Lamparina Uso Odontológico Material: Aço Inoxidável
 Tipo Combustível: Álcool
 Características Adicionais: Com Tampa
 Tamanho: Pequeno</t>
  </si>
  <si>
    <t>Lima Uso Odontológico
Material: Aço Inoxidável
Modelo: Endodôntica Tipo "C"
Características Adicionais: Para Canais Atrésicos
Aplicação: Digital
Componentes: C/ Cursor</t>
  </si>
  <si>
    <t>Lima Uso Odontológico
Material: Aço Inoxidável
Modelo: Hedstroem
Comprimento: 25 MM
Aplicação: Digital
Tamanho: 1ª Série/15 A 40
Componentes: C/ Cursor
Apresentação: Conjunto Completo</t>
  </si>
  <si>
    <t>Lima Uso Odontológico
Material: Aço Inoxidável
Modelo: Hedstroem
Comprimento: 25 MM
Aplicação: Digital
Tamanho: 2ª Série/45 A 80
Componentes: C/ Cursor
Apresentação: Conjunto Completo</t>
  </si>
  <si>
    <t>Lima Uso Odontológico
Material: Aço Inoxidável
Modelo: Tipo Kerr Flexível
Comprimento: 25 MM
Aplicação: Digital
Tamanho: 1ª Série/15 A 40
Componentes: C/ Cursor
Apresentação: Conjunto Completo</t>
  </si>
  <si>
    <t>Lima Uso Odontológico
Material: Aço Inoxidável
Modelo: Tipo Kerr Flexível
Comprimento: 31 MM
Aplicação: Digital
Tamanho: 1ª Série/15 A 40
Componentes: C/ Cursor
Apresentação: Conjunto Completo</t>
  </si>
  <si>
    <t>Lima Uso Odontológico
Material: Aço Inoxidável
Modelo: Tipo Kerr Flexível
Comprimento: 21 MM
Aplicação: Digital
Tamanho: 1ª Série/15 A 40
Componentes: C/ Cursor
Apresentação: Conjunto Completo</t>
  </si>
  <si>
    <t>Lima Uso Odontológico
Material: Aço Inoxidável
Modelo: Tipo Kerr Flexível
Comprimento: 25 MM
Aplicação: Digital
Tamanho: 2ª Série/45 A 80
Componentes: C/ Cursor
Apresentação: Conjunto Completo</t>
  </si>
  <si>
    <t>Lima Uso Odontológico
Material: Aço Inoxidável
Modelo: Tipo Kerr Flexível
Comprimento: 31 MM
Aplicação: Digital
Tamanho: 2ª Série/45 A 80
Componentes: C/ Cursor
Apresentação: Conjunto Completo</t>
  </si>
  <si>
    <t>Lima Uso Odontológico
Material: Aço Inoxidável
Modelo: Tipo Kerr Flexível
Comprimento: 21 MM
Aplicação: Digital
Tamanho: 2ª Série/45 A 80
Componentes: C/ Cursor
Apresentação: Conjunto Completo</t>
  </si>
  <si>
    <t>Lima Uso Odontológico
Material: Aço Inoxidável
Modelo: Tipo Kerr
Comprimento: 25 MM
Aplicação: Digital
Tamanho: Nº 10
Componentes: C/ Cursor</t>
  </si>
  <si>
    <t>Lima Uso Odontológico
 Material: Aço Inoxidável
 Modelo: Tipo Kerr
 Comprimento: 25 MM
 Aplicação: Digital
 Tamanho: Nº 15
 Componentes: C/ Cursor</t>
  </si>
  <si>
    <t>Lima Uso Odontológico
Material: Aço Inoxidável
Modelo: Tipo Kerr Flexível
Comprimento: 25 MM
Aplicação: Digital
Tamanho: Nº 20
Componentes: C/ Cursor</t>
  </si>
  <si>
    <t>Lima Uso Odontológico
 Material: Aço Inoxidável
 Modelo: Tipo Kerr
 Comprimento: 25 MM
 Aplicação: Digital
 Tamanho: Nº 06
 Componentes: C/ Cursor</t>
  </si>
  <si>
    <t>Lima Uso Odontológico
Material: Aço Inoxidável
Modelo: Tipo Kerr
Comprimento: 25 MM
Aplicação: Digital
Tamanho: Nº 08
Componentes: C/ Cursor</t>
  </si>
  <si>
    <t>Lima Uso Odontológico
 Material: Níquel / Titânio
 Modelo: Rotatória
 Comprimento: 21 MM
 Aplicação: Para Motor De Baixa Rotação
 Tamanho: 2ª Série
 Componentes: C/ Cursor
 Apresentação: Conjunto Completo</t>
  </si>
  <si>
    <t>Lima Uso Odontológico
Material: Níquel / Titânio
Modelo: Rotatória
Comprimento: 25 MM
Aplicação: Para Motor De Baixa Rotação
Tamanho: Série Especial
Componentes: C/ Cursor
Apresentação: Conjunto Completo</t>
  </si>
  <si>
    <t>Lima Uso Odontológico
Material: Níquel / Titânio
Modelo: Endodôntica, Sistema Reciprocante
Comprimento: 25 MM
Aplicação: Compatível C/ Contra Ângulo E Sistema Oscilatório
Tamanho: Nº 25
Componentes: C/ Cursor</t>
  </si>
  <si>
    <t>Lima Uso Odontológico
 Material: Níquel / Titânio
 Modelo: Endodôntica, Sistema Reciprocante
 Comprimento: 25 MM
 Aplicação: Compatível C/ Contra Ângulo E Sistema Oscilatório
 Tamanho: Nº 25
 Componentes: C/ Cursor</t>
  </si>
  <si>
    <t>Lima Uso Odontológico
Material: Níquel / Titânio
Modelo: Rotatória
Comprimento: 31 MM
Aplicação: Para Motor De Baixa Rotação
Tamanho: 1ª Série
Componentes: C/ Cursor
Apresentação: Conjunto C/ 6 Un.</t>
  </si>
  <si>
    <t>Lubrificante Mineral
Composição: Óleo Branco Grau Médio,Base Parafina
Aplicação: C/Tampa Aplicadora,P/Instrumental Cirúrgico
Características Adicionais: S/Silicone E Flúor,Biodegradável 90%</t>
  </si>
  <si>
    <t>Mandril Odontológico
Material: Aço Inoxidável
Modelo: Adaptador De Pontas De Alta Rotação
Compatibilidade: Para Peça Reta</t>
  </si>
  <si>
    <t>Matriz Odontológica
 Material: Aço Inoxidável Maleável
 Tipo: Pré-Contornada
 Formato: Seccionada
 Apresentação: Conjunto 50 Peças, 2 Grampos
 Tipo Uso: Descartável</t>
  </si>
  <si>
    <t>Ponta Montada Uso Odontológico
Material: Silicone C/ Óxido De Alumínio
Formato: 07 Pontas Sortidas
Cor: Branca
Aplicação: Resinas
Características Adicionais: Conjunto Completo
Compatibilidade: Contra Ângulo</t>
  </si>
  <si>
    <t>Moldeira Odontológica
Material: Alumínio
Tipo: P/ Moldagem
Modelo: Parcial Hemiarcada
Aplicação: Direito Inferior / Esquerdo Superior
Características Adicionais: Perfurada</t>
  </si>
  <si>
    <t>Moldeira Odontológica
Material: Alumínio
Tipo: P/ Moldagem
Modelo: Dentados Total
Tamanho: Nº 1
Aplicação: Superior, Adulto
Características Adicionais: Perfurada</t>
  </si>
  <si>
    <t>Moldeira Odontológica
Material: Alumínio
Tipo: P/ Moldagem
Modelo: Dentados Total
Tamanho: Nº 1
Aplicação: Inferior, Adulto
Características Adicionais: Perfurada</t>
  </si>
  <si>
    <t>Moldeira Odontológica
Material: Alumínio
Tipo: P/ Moldagem
Modelo: Dentados Total
Tamanho: Nº 2
Aplicação: Superior, Adulto
Características Adicionais: Perfurada</t>
  </si>
  <si>
    <t>Moldeira Odontológica
Material: Alumínio
Tipo: P/ Moldagem
Modelo: Dentados Total
Tamanho: Nº 2
Aplicação: Inferior, Adulto
Características Adicionais: Perfurada</t>
  </si>
  <si>
    <t>Moldeira Odontológica
Material: Alumínio
Tipo: P/ Moldagem
Modelo: Dentados Total
Tamanho: Nº 3
Aplicação: Superior, Adulto
Características Adicionais: Perfurada</t>
  </si>
  <si>
    <t>Moldeira Odontológica
Material: Alumínio
Tipo: P/ Moldagem
Modelo: Dentados Total
Tamanho: Nº 3
Aplicação: Inferior, Adulto
Características Adicionais: Perfurada</t>
  </si>
  <si>
    <t>Moldeira Odontológica
Material: Alumínio
Tipo: P/ Moldagem
Modelo: Dentados Total
Tamanho: Nº 4
Aplicação: Superior, Adulto
Características Adicionais: Perfurada</t>
  </si>
  <si>
    <t>Moldeira Odontológica
Material: Alumínio
Tipo: P/ Moldagem
Modelo: Dentados Total
Tamanho: Nº 4
Aplicação: Inferior, Adulto
Características Adicionais: Perfurada</t>
  </si>
  <si>
    <t>Moldeira Odontológica
Material: Alumínio
Tipo: P/ Moldagem
Modelo: Dentados Total
Tamanho: Nº 5
Aplicação: Superior, Adulto
Características Adicionais: Perfurada</t>
  </si>
  <si>
    <t>Moldeira Odontológica
Material: Alumínio
Tipo: P/ Moldagem
Modelo: Dentados Total
Tamanho: Nº 5
Aplicação: Inferior, Adulto
Características Adicionais: Perfurada</t>
  </si>
  <si>
    <t>Moldeira Odontológica
Material: Plástico
Tipo: P/ Moldagem
Modelo: Dentados Total
Tamanho: Nº 1
Aplicação: Superior e Inferior, Adulto
Características Adicionais: Perfurada
Tipo Uso: Autoclavável</t>
  </si>
  <si>
    <t>Moldeira Odontológica
Material: Plástico
Tipo: P/ Moldagem
Modelo: Dentados Total
Tamanho: Nº 2
Aplicação: Superior e Inferior, Adulto
Características Adicionais: Perfurada
Tipo Uso: Autoclavável</t>
  </si>
  <si>
    <t>Moldeira Odontológica
Material: Plástico
Tipo: P/ Moldagem
Modelo: Dentados Total
Tamanho: Nº 3
Aplicação: Superior e Inferior, Adulto
Características Adicionais: Perfurada
Tipo Uso: Autoclavável</t>
  </si>
  <si>
    <t>Moldeira Odontológica
Material: Plástico
Tipo: P/ Moldagem
Modelo: Dentados Total
Tamanho: Nº 4
Aplicação: Superior e Inferior, Adulto
Características Adicionais: Perfurada
Tipo Uso: Autoclavável</t>
  </si>
  <si>
    <t>Moldeira Odontológica
Material: Plástico
Tipo: P/ Moldagem
Modelo: Dentados Total
Tamanho: Nº 5
Aplicação: Superior e Inferior, Adulto
Características Adicionais: Perfurada
Tipo Uso: Autoclavável</t>
  </si>
  <si>
    <t>Moldeira Odontológica
Material: Plástico
Tipo: P/ Moldagem
Modelo: Dentados Total
Tamanho: Nº 6
Aplicação: Superior e Inferior, Adulto
Características Adicionais: Perfurada
Tipo Uso: Autoclavável</t>
  </si>
  <si>
    <t>Moldeira Odontológica
Material: Plástico
Tipo: P/ Moldagem
Modelo: Dentados Total
Tamanho: Nº 7
Aplicação: Superior e Inferior, Adulto
Características Adicionais: Perfurada
Tipo Uso: Autoclavável</t>
  </si>
  <si>
    <t>Moldeira Odontológica
Material: Plástico
Tipo: P/ Moldagem
Modelo: Dentados Total
Tamanho: Nº 8
Aplicação: Superior e Inferior, Adulto
Características Adicionais: Perfurada
Tipo Uso: Autoclavável</t>
  </si>
  <si>
    <t>Mufla Odontológica
Tamanho: Nº 06
Aplicação: Polimerização De Resinas Odontológicas
Características Adicionais: Com 4 Parafusos E Chave Allen</t>
  </si>
  <si>
    <t>Removedor Uso Odontológico
Composição: Terpeno De Laranja
Aspecto Físico: 10ml</t>
  </si>
  <si>
    <t>Cimento Odontológico
Tipo: Temporário
Composição: Óxido De Zinco
Aspecto Físico: Pó</t>
  </si>
  <si>
    <t>Carbono Para Articular Uso Odontológico
Material: Em Papel
Formato: Formato De Fita
Cor: Dupla Face - 2 Cores
Tipo Uso: Estéril, Descartável
Apresentação: Em Folha</t>
  </si>
  <si>
    <t>Cimento Odontológico
Tipo: Endodôntico
Composição: Hidróxido De Cálcio
Aspecto Físico: Pasta + Pasta
Apresentação: Conjunto Completo</t>
  </si>
  <si>
    <t>Pasta Abrasiva
Apresentação: Bisnaga Tipo I E Ii (2g)
Tamanho Grão: Médio / Fino
Aplicação: Polimento De Resina Fotopolimerizável
Características Adicionais: Óxido De Alumínio
Composição: Carbowax, Pedra Pomes, Etileno Glicol</t>
  </si>
  <si>
    <t>Pasta Profilática
Composição Básica: Pedra Pomes
Composição: Lauril Sulfato De Sódio
Características Adicionais: Com Fluor</t>
  </si>
  <si>
    <t>Pavio - Lamparina / Toucheira
Nome: Pavio - Lamparina / Toucheira</t>
  </si>
  <si>
    <t>Pedra Para Polir
 Material: Óxido De Alumínio
 Cor: Branca
 Formato: Cilíndrica Reta
 Características Adicionais: Peça De Mão
 Aplicação: Odontologia</t>
  </si>
  <si>
    <t>Pedra Afiar
Tipo: Reta Arcansas
Comprimento: 10 CM
Largura: 2,5 CM
Espessura: 6 CM
Especificação: Jt 911</t>
  </si>
  <si>
    <t>Pedra - Pomes
Material: Rocha Magnética
Cor: Branca
Aspecto Físico: Pó
Aplicação: Limpeza Dental
Uso: Odontológico
Características Adicionais: Extrafino</t>
  </si>
  <si>
    <t>Pincel Desenho
Material Cabo: Madeira
Tipo Ponta: Filete Redondo
Material Cerda: Pelo De Marta
Tamanho: 02</t>
  </si>
  <si>
    <t>Pino - Uso Odontológico
Material: Fibra De Vidro
Tipo: Intra-Radicular
Aplicação: Núcleo Intra-Radicular
Diâmetro: 0,5 MM</t>
  </si>
  <si>
    <t>Pino - Uso Odontológico
Material: Fibra De Vidro
Tipo: Intra-Radicular
Aplicação: Núcleo Intra-Radicular
Características Adicionais: Dupla Conicidade E Radiopaco
Diâmetro: 1 MM
Componentes: 5 Pinos Dc 1,0 E Broca Dc</t>
  </si>
  <si>
    <t>Pino - Uso Odontológico
Material: Fibra De Vidro
Tipo: Intra-Radicular
Aplicação: Núcleo Intra-Radicular
Características Adicionais: Dupla Conicidade E Radiopaco
Diâmetro: 2 MM
Componentes: 5 Pinos Dc 2,0 E Broca Dc</t>
  </si>
  <si>
    <t>Pino - Uso Odontológico
Material: Fibra De Vidro
Tipo: Intra-Radicular
Aplicação: Núcleo Intra-Radicular
Características Adicionais: Dupla Conicidade E Radiopaco
Diâmetro: 3 MM
Componentes: 5 Pinos Dc 3,0 E Broca Dc</t>
  </si>
  <si>
    <t>Acessórios - Uso Odontológico
Tipo: Placa P/ Espatulação
Material: Vidro
Formato: Retangular
Espessura: Espessura Cerca De 10 Mm</t>
  </si>
  <si>
    <t>Seringa Odontologica
 Material: Termoplástico
 Tipo Uso: Autoclavável
 Características Adicionais: 30 Pontas Sortidas Centrix
 Aplicação: Inserção De Materiais Dentários Viscosos</t>
  </si>
  <si>
    <t>Cone Endodôntico
Tipo: Calibrado
Material: Guta-Percha
Calibre: 1ª Série
Comprimento: 28 MM
Apresentação: Estojo 120 Pontas
Característica Adicional: Sortida</t>
  </si>
  <si>
    <t>Cone Endodôntico
Tipo: Calibrado
Material: Guta-Percha
Calibre: 2ª Série
Comprimento: 28 MM
Apresentação: Estojo 120 Pontas
Característica Adicional: Sortida</t>
  </si>
  <si>
    <t>Cone Endodôntico
Tipo: Absorvente
Material: Papel
Calibre: 2ª Série
Comprimento: 28 MM
Apresentação: Estojo 200 Pontas
Característica Adicional: Sortida
Esterilidade: Estéril</t>
  </si>
  <si>
    <t>Cone Endodôntico
Tipo: Absorvente
Material: Papel
Calibre: 1ª Série
Comprimento: 28 MM
Apresentação: Cartelas C/ 200 Pontas
Característica Adicional: Sortida
Esterilidade: Estéril</t>
  </si>
  <si>
    <t>Ponteira Ultrassom Odontológico
Material: Aço Inoxidável
Modelo: Ponta Lisa C/ Refrigeração
Aplicação: Raspagem / Remoção De Tártaro
Compatibilidade: Encaixe Específico
Características Adicionais: P/ Região Supragengival</t>
  </si>
  <si>
    <t>Porta Matriz Odontológico
Material: Aço Inoxidável
Tipo: Tofflemire
Tamanho: Adulto</t>
  </si>
  <si>
    <t>Porta Matriz Odontológico
Material: Aço Inoxidável
Tipo: Tofflemire
Tamanho: Infantil</t>
  </si>
  <si>
    <t>Acessório Para Radiologia
Tipo: Posicionador Filme
Componentes: Conjunto Completo
Características Adicionais: Até 4 Unidades
Esterilidade: Autoclavável
Tamanho: Infantil</t>
  </si>
  <si>
    <t>Acessório Para Radiologia
Tipo: Posicionador Filme
Componentes: Conjunto Completo
Características Adicionais: Até 4 Unidades
Esterilidade: Autoclavável
Tamanho: Adulto</t>
  </si>
  <si>
    <t>Pote Odontológico
Material: Silicone
Formato: Cilíndrico
Características Adicionais: 2 Cavidades
Tipo: Dappen</t>
  </si>
  <si>
    <t>Pote Odontológico
Material: Vidro
Formato: Cilíndrico
Transmitância: Transparente
Características Adicionais: 2 Cavidades
Tipo: Dappen
Tamanho: 3 X 3 Cm</t>
  </si>
  <si>
    <t>Pote Odontológico
Material: Plástico
Formato: Cilíndrico
Características Adicionais: 2 Cavidades
Tipo: Dappen</t>
  </si>
  <si>
    <t>Pote Odontológico
 Material: Silicone
 Formato: Cilíndrico
 Características Adicionais: 3 Cavidades
 Tipo: Dappen</t>
  </si>
  <si>
    <t>Pote Odontológico
Material: Vidro
Formato: Redondo
Transmitância: Transparente
Aplicação: Manipulação De Resina
Características Adicionais: Com Tampa</t>
  </si>
  <si>
    <t xml:space="preserve">
Régua - Uso Odontológico
Modelo: Endodôntica
Material: Aço Inoxidável
Tipo: Milimetrada
Característica Adicional: Simples
Tipo Uso: Autoclavável</t>
  </si>
  <si>
    <t>Resina Acrílica Uso Odontológico
Tipo: Autopolimerizável
Aspecto Físico: Líquido</t>
  </si>
  <si>
    <t>Resina Acrílica Uso Odontológico
Tipo: Autopolimerizável
Aspecto Físico: Pó
Cor: Incolor/Rosa</t>
  </si>
  <si>
    <t>Resina Acrílica Uso Odontológico
Tipo: Autopolimerizável
Aspecto Físico: Pó
Cor: Com Cor</t>
  </si>
  <si>
    <t>Resina Composta
Tipo: Fotopolimerizável
Tamanho Partículas: Micropartículas
Aspecto Físico: Fluída, Baixa Viscosidade</t>
  </si>
  <si>
    <t>Resina Composta
Tipo: Fotopolimerizável
Tamanho Partículas: Microhíbrida
Aspecto Físico: Pastosa</t>
  </si>
  <si>
    <t>Resina Composta
 Tipo: Fotopolimerizável
 Tamanho Partículas: Microhíbrida
 Aspecto Físico: Pastosa
 Componentes: Bis-Gma, Bisfenol A, Bis-Ema, Tegdma
 Cor: A1</t>
  </si>
  <si>
    <t>Resina Composta
 Tipo: Fotopolimerizável
 Tamanho Partículas: Microhíbrida
 Aspecto Físico: Pastosa
 Componentes: Bis-Gma, Bisfenol A, Bis-Ema, Tegdma
 Cor: A2</t>
  </si>
  <si>
    <t>Resina Composta
 Tipo: Fotopolimerizável
 Tamanho Partículas: Microhíbrida
 Aspecto Físico: Pastosa
 Componentes: Bis-Gma, Bisfenol A, Bis-Ema, Tegdma
 Cor: A3</t>
  </si>
  <si>
    <t>Resina Composta
 Tipo: Fotopolimerizável
 Tamanho Partículas: Microhíbrida
 Aspecto Físico: Pastosa
 Componentes: Bis-Gma, Tegdma
 Cor: Ea3</t>
  </si>
  <si>
    <t>Resina Composta Tipo: Fotopolimerizável
 Tamanho Partículas: Microhíbrida
 Aspecto Físico: Pastosa
 Componentes: A3,5</t>
  </si>
  <si>
    <t>Resina Composta
 Tipo: Fotopolimerizável
 Tamanho Partículas: Microhíbrida
 Aspecto Físico: Pastosa
 Componentes: Ea3,5</t>
  </si>
  <si>
    <t>Resina Composta
 Tipo: Fotopolimerizável
 Tamanho Partículas: Microhíbrida
 Aspecto Físico: Pastosa
 Cor: A4</t>
  </si>
  <si>
    <t>Resina Composta
Tipo: Fotopolimerizável
Tamanho Partículas: Microhíbrida
Aspecto Físico: Pastosa</t>
  </si>
  <si>
    <t>Resina Composta
Tipo: Fotopolimerizável
Tamanho Partículas: Nanohíbrida
Aspecto Físico: Pastosa</t>
  </si>
  <si>
    <t>Revelador Radiológico
Tipo: Solução Aquosa Pronta P/ Uso
Aplicação: Para Processamento Manual</t>
  </si>
  <si>
    <t>Hidróxido De Cálcio Uso Odontológico
Tipo: Cimento
Aspecto Físico: Pasta
Características Adicionais: Fotopolimerizável</t>
  </si>
  <si>
    <t>Acessório Para Polimento De Próteses
Tipo: Disco / Roda
Material*: Algodão
Modelo: Com Costura
Diâmetro: Cerca De 100 MM</t>
  </si>
  <si>
    <t>Algodão Uso Médico
Tipo: Hidrófilo
Apresentação: Em Rolete
Material: Alvejado, Purificado, Isento De Impurezas
Esterilidade: Não Estéril</t>
  </si>
  <si>
    <t>Etiqueta Auto-Adesiva
Material: Papel Térmico
Formato: Retangular
Altura: 30 MM
Largura: 50 MM
Tipo Uso: Impressora Zebra
Características Adicionais: 1 Coluna
Apresentação: Em Bobina
Aplicação: Impressão Código Barras</t>
  </si>
  <si>
    <t>Peças - Equipamento Odontológico
Tipo: Saca Broca
Aplicação: Caneta Alta Rotação Cabeça Padrão</t>
  </si>
  <si>
    <t>Selante
Tipo: Para Fóssulas E Fissuras
Característica Adicional: Fotopolimerizável
Componente Adicional: Flúor</t>
  </si>
  <si>
    <t>Aplicador Odontológico
Tipo Uso: Tipo Pistola
Aplicação: Dispensador Para Pontas
Material: Plástico
Características Adicionais: Para Materiais Viscosos
Tipo Uso*: Autoclavável</t>
  </si>
  <si>
    <t>Acessórios - Uso Odontológico
Aplicação: Inter Dental / Bucal
Tipo: Lâmina P/ Micro Arco De Serra
Material: Aço Inoxidável</t>
  </si>
  <si>
    <t>Pasta Moldagem
Material Básico: Silicone De Condensação
Tipo: Denso + Fluido + Catalisador
Apresentação *: Conjunto Completo</t>
  </si>
  <si>
    <t>Sugador
Material: Pvc
Tipo: Saliva
Características Adicionais: C/ Arame
Apresentação: Pacote C/ 40 Unidades
Tipo Uso: Estéril, Descartável</t>
  </si>
  <si>
    <t>Sugador
Material: Resina Abs/Polipropileno/Pvc
Tipo: Sangue
Apresentação: Embalagem Individual
Tipo Uso: Estéril, Descartável</t>
  </si>
  <si>
    <t>Sugador
Material: Pvc/ Polipropileno
Tipo: Endodôntico
Características Adicionais: C/ 3 Agulhas Plásticas
Apresentação: Embalagem Individual
Tipo Uso: Estéril, Descartável</t>
  </si>
  <si>
    <t>Pote Odontológico
Material: Plástico
Formato: Cilíndrico
Aplicação: Endodontia
Tipo: Tamborel
Componentes Adicionais: Mantas Em Disco
Tipo Uso: Autoclavável</t>
  </si>
  <si>
    <t>Termômetro
Tipo: Digital
Faixa Medição Temperatura: - 50°C A 300 °C
Aplicação: Alimentos
Material: Plástico E Aço Inox
Características Adicionais: Tipo Espeto Digital, Com Leitor Lcd A Prova D'Agua
Precisão: 1 °C</t>
  </si>
  <si>
    <t>Termômetro
Tipo: Digital
Faixa Medição Temperatura: -30 °C A + 550 °C
Características Adicionais: Sem Contato Com Mira Laser (Infravermelho), Bate-
Largura: 105 MM
Altura: 148 MM
Resolução: 0,5 °C
Profundidade: 42 MM</t>
  </si>
  <si>
    <t>Gas Refrigerante Odontológico
Aplicação: Teste De Vitalidade Pulpar
Apresentação: Aerosol
Temperatura: Cerca De -50°C</t>
  </si>
  <si>
    <t>Tira Abrasiva - Uso Odontológico
Material: Aço Inoxidável + Óxido De Alumínio
Comprimento: Cerca De 150 MM
Largura: 4 MM
Apresentação: Envelope C/ 12 Unidades
Tipo Uso: Estéril, Descartável</t>
  </si>
  <si>
    <t>Tira Abrasiva - Uso Odontológico
 Material: Aço Inoxidável Diamantado
 Tipo Centro: Centro Neutro
 Comprimento: Cerca De 150 MM
 Largura: Cerca De 3 MM
 Apresentação: Serrilhada
 Tipo Uso: Esterilizável</t>
  </si>
  <si>
    <t>Tira Abrasiva - Uso Odontológico
Material: Poliéster + Óxido De Alumínio
Tipo Centro: Centro Neutro
Comprimento: Cerca De 170 MM
Largura: Cerca De 4 MM
Tipo Uso: Descartável</t>
  </si>
  <si>
    <t>Matriz Odontológica
Material: Poliéster
Tipo: Pré-Cortada
Formato: Fita
Apresentação: Envelope 50 Folhas De 10cm
Largura: 10 MM
Tipo Uso: Descartável</t>
  </si>
  <si>
    <t>Base Borracha Uso Odontológico
Tipo De Uso: Base Para Troquel
Aplicação 1: Confecção De Modelos De Troquéis C/ Precisão
Apresentação: Bases E Linguetas Reutilizáveis
Tamanhos: Tamanho 06</t>
  </si>
  <si>
    <t>Produto Concentrado - Limpeza Veiculo Automotivo
Tipo: Vaselina Líquida</t>
  </si>
  <si>
    <t>Produto Concentrado - Limpeza Veiculo Automotivo
Tipo: Vaselina Sólida</t>
  </si>
  <si>
    <t>Verniz Dentário
Composição: C/ Fluoreto De Sódio</t>
  </si>
  <si>
    <t xml:space="preserve">Lima Uso Odontológico
Material: Aço Inoxidável
Modelo: Endodôntica Tipo "C"
Características Adicionais: Para Canais Atrésicos
Aplicação: Digital
Componentes: C/ Cursor                                                                         </t>
  </si>
  <si>
    <t xml:space="preserve">Lima Uso Odontológico
Material: Aço Inoxidável
Modelo: Endodôntica Tipo "C"
Características Adicionais: Para Canais Atrésicos
Aplicação: Digital
Componentes: C/ Cursor                                                                        </t>
  </si>
  <si>
    <t xml:space="preserve">Cimento Odontológico
Tipo: Restaurador Provisório
Ativação: Fotopolimerizável
Aspecto Físico: Pasta Tipo Resina                                                        </t>
  </si>
  <si>
    <t>Faca para gesso cabo de plástico</t>
  </si>
  <si>
    <t>ESPECIFICAÇÃO</t>
  </si>
  <si>
    <t>ABRIDOR DE BOCA ABRITEC/KIT COM 2 TAMANHOS ADULTO/INFANTIL</t>
  </si>
  <si>
    <t>ACALCADOR DE BANDAS COM PONTA QUADRADA</t>
  </si>
  <si>
    <t>ADESIVO DENTÁRIO</t>
  </si>
  <si>
    <t>AFASTADOR LABIAL ADULTO EXPANDEX</t>
  </si>
  <si>
    <t>AGULHA GENGIVAL - CURTA.</t>
  </si>
  <si>
    <t>AGULHA GENGIVAL - LONGA.</t>
  </si>
  <si>
    <t>AGULHA GENGIVAL EXTRA CURTA</t>
  </si>
  <si>
    <t>AGULHA PARA CÂNULA ENDODONTICA</t>
  </si>
  <si>
    <t>ALGINATO TIPO II</t>
  </si>
  <si>
    <t>ANTISSÉPTICO BUCAL 0,12% (CLOREXIDINA). SEM ÁLCOOL.</t>
  </si>
  <si>
    <t>APLICADOR KG BRUSH FINO.</t>
  </si>
  <si>
    <t>APLICADOR KG BRUSH REGULAR.</t>
  </si>
  <si>
    <t>APLICADOR PARA CIMENTO DE IONOMERO DE VIDRO EM CAPSULA</t>
  </si>
  <si>
    <t>ARCO DE OSTBY AUTOCLAVAVEL</t>
  </si>
  <si>
    <t>ARCO DE OSTBY AUTOCLAVÁVEL INFANTIL</t>
  </si>
  <si>
    <t>ARCO MICROCUT</t>
  </si>
  <si>
    <t>AVENTAL RX PARA PACIENTE ADULTO COM PROTETOR DE TIREÓIDE</t>
  </si>
  <si>
    <t>AVENTAL RX PARA PACIENTE INFANTIL COM PROTETOR DE TIREÓIDE</t>
  </si>
  <si>
    <t>BABADOR IMPERMEÁVEL PLÁSTICO ADULTO.</t>
  </si>
  <si>
    <t>BABADOR IMPERMEÁVEL PLÁSTICO INFANTIL.</t>
  </si>
  <si>
    <t>BANDA MOLAR UNIVERSAL KIT INFERIOR AZUL</t>
  </si>
  <si>
    <t>BANDA MOLAR UNIVERSAL KIT SUPERIOR VERMELHO</t>
  </si>
  <si>
    <t>BANDEJA AUTOCLAVÁVEL. 22X9X1,5CM.</t>
  </si>
  <si>
    <t>BANDEJA DE INOX 24 X 18 X 1,5CM</t>
  </si>
  <si>
    <t>BARREIRA GENGIVAL</t>
  </si>
  <si>
    <t>BICARBONATO DE SÓDIO.</t>
  </si>
  <si>
    <t>POLIDOR SILICONE BASTÃO (FINA)</t>
  </si>
  <si>
    <t>POLIDOR DE SILICONE BASTÃO (MÉDIA)</t>
  </si>
  <si>
    <t>POLIDOR SILICONE BASTÃO (GROSSA)</t>
  </si>
  <si>
    <t>BROCA 331L</t>
  </si>
  <si>
    <t>BROCA CARBIDE CA Nº 1</t>
  </si>
  <si>
    <t>BROCA CARBIDE CA Nº 1/2</t>
  </si>
  <si>
    <t>BROCA CARBIDE CA Nº 1/4</t>
  </si>
  <si>
    <t>BROCA CARBIDE CA Nº 2</t>
  </si>
  <si>
    <t>BROCA CARBIDE CA Nº 3</t>
  </si>
  <si>
    <t>BROCA CARBIDE CA Nº 4</t>
  </si>
  <si>
    <t>BROCA CARBIDE CA Nº 5</t>
  </si>
  <si>
    <t>BROCA CARBIDE CA Nº 6</t>
  </si>
  <si>
    <t>BROCA CARBIDE CIRÚRGICA Nº1</t>
  </si>
  <si>
    <t>BROCA CARBIDE CIRÚRGICA Nº2</t>
  </si>
  <si>
    <t>BROCA CARBIDE CIRÚRGICA Nº3</t>
  </si>
  <si>
    <t>BROCA CARBIDE CIRÚRGICA Nº4</t>
  </si>
  <si>
    <t>BROCA CARBIDE CIRÚRGICA Nº5</t>
  </si>
  <si>
    <t>BROCA CARBIDE CIRÚRGICA Nº6</t>
  </si>
  <si>
    <t>BROCA CARBIDE CIRÚRGICA Nº701</t>
  </si>
  <si>
    <t>BROCA CARBIDE CIRÚRGICA Nº702</t>
  </si>
  <si>
    <t>BROCA CARBIDE CIRÚRGICA Nº703</t>
  </si>
  <si>
    <t>BROCA CARBIDE ENDO Z 23MM.</t>
  </si>
  <si>
    <t>BROCA CARBIDE ENDO Z 25MM.</t>
  </si>
  <si>
    <t>BROCA CARBIDE MULTILAMINADA 24 LAMINAS 21MM.</t>
  </si>
  <si>
    <t>BROCA CARBIDE Nª330</t>
  </si>
  <si>
    <t>BROCA CARBIDE Nº2</t>
  </si>
  <si>
    <t>BROCA CARBIDE Nº245</t>
  </si>
  <si>
    <t>BROCA CARBIDE Nº3</t>
  </si>
  <si>
    <t>BROCA CARBIDE Nº331</t>
  </si>
  <si>
    <t>BROCA CARBIDE Nº4</t>
  </si>
  <si>
    <t>BROCA CARBIDE Nº6</t>
  </si>
  <si>
    <t>BROCA CARBIDE Nº8</t>
  </si>
  <si>
    <t>BROCA CIRÚRGICA ZEKRYA 23MM.</t>
  </si>
  <si>
    <t>BROCA CIRÚRGICA ZEKRYA 28MM.</t>
  </si>
  <si>
    <t>BROCA DE AÇO ESFÉRICA Nº 5</t>
  </si>
  <si>
    <t>BROCA DE AÇO ESFÉRICA Nº2</t>
  </si>
  <si>
    <t>BROCA DE AÇO ESFÉRICA Nº3</t>
  </si>
  <si>
    <t>BROCA DE CARBONETO DE TUNGSTÊNIO - PARA PEÇA DE MÃO RETA - EXTRA ORAL. GRANULAÇÃO: MÉDIA. CORTE CRUZADO. (TIRA AZUL)</t>
  </si>
  <si>
    <t>BROCA DIAMANTADA CHAMA (SHOFU).</t>
  </si>
  <si>
    <t>BROCA DIAMANTADA CILINDRICA Nº 1091.</t>
  </si>
  <si>
    <t>BROCA DIAMANTADA CILINDRICA Nº1090</t>
  </si>
  <si>
    <t>BROCA DIAMANTADA CILINDRICA Nº1342</t>
  </si>
  <si>
    <t>BROCA DIAMANTADA CONE INVERTIDO Nº 1031.</t>
  </si>
  <si>
    <t>BROCA DIAMANTADA CONE INVERTIDO Nº 1033.</t>
  </si>
  <si>
    <t>BROCA DIAMANTADA CONE INVERTIDO Nº1034</t>
  </si>
  <si>
    <t>BROCA DIAMANTADA CONE INVERTIDO Nº1035.</t>
  </si>
  <si>
    <t>BROCA DIAMANTADA CÔNICA PONTIAGUDA 2200.</t>
  </si>
  <si>
    <t>BROCA DIAMANTADA CÔNICA PONTIAGUDA 3200.</t>
  </si>
  <si>
    <t>BROCA DIAMANTADA CÔNICA PONTIAGUDA 3203.</t>
  </si>
  <si>
    <t>BROCA DIAMANTADA DE ACABAMENTO Nº 1190F</t>
  </si>
  <si>
    <t>BROCA DIAMANTADA DE ACABAMENTO Nº 1190FF</t>
  </si>
  <si>
    <t>BROCA DIAMANTADA DE ACABAMENTO Nº 2135F</t>
  </si>
  <si>
    <t>BROCA DIAMANTADA DE ACABAMENTO Nº 3118F</t>
  </si>
  <si>
    <t>BROCA DIAMANTADA DE ACABAMENTO Nº 3168FF</t>
  </si>
  <si>
    <t>BROCA DIAMANTADA DE ACABAMENTO Nº 3195F</t>
  </si>
  <si>
    <t>BROCA DIAMANTADA DE ACABAMENTO Nº 3195FF</t>
  </si>
  <si>
    <t>BROCA DIAMANTADA ESFÉRICA Nº 1302</t>
  </si>
  <si>
    <t>BROCA DIAMANTADA ESFÉRICA Nº1011.</t>
  </si>
  <si>
    <t>BROCA DIAMANTADA ESFÉRICA Nº1012 HL.</t>
  </si>
  <si>
    <t>BROCA DIAMANTADA ESFÉRICA Nº1012.</t>
  </si>
  <si>
    <t>BROCA DIAMANTADA ESFÉRICA Nº1013 HL.</t>
  </si>
  <si>
    <t>BROCA DIAMANTADA ESFÉRICA Nº1013.</t>
  </si>
  <si>
    <t>BROCA DIAMANTADA ESFÉRICA Nº1014 HL.</t>
  </si>
  <si>
    <t>BROCA DIAMANTADA ESFÉRICA Nº1014.</t>
  </si>
  <si>
    <t>BROCA DIAMANTADA ESFÉRICA Nº1015.</t>
  </si>
  <si>
    <t>BROCA DIAMANTADA ESFÉRICA Nº1016 HL.</t>
  </si>
  <si>
    <t>BROCA DIAMANTADA ESFÉRICA Nº1016.</t>
  </si>
  <si>
    <t>BROCA DIAMANTADA ESFÉRICA Nº1019</t>
  </si>
  <si>
    <t>BROCA DIAMANTADA ESFÉRICA Nº1019 HL</t>
  </si>
  <si>
    <t>BROCA DIAMANTADA ESFÉRICA Nº1092.</t>
  </si>
  <si>
    <t>BROCA DIAMANTADA ESFÉRICA Nº3018</t>
  </si>
  <si>
    <t>BROCA DIAMANTADA Nº 1046</t>
  </si>
  <si>
    <t>BROCA DIAMANTADA Nº 1312</t>
  </si>
  <si>
    <t>BROCA DIAMANTADA Nº 2135</t>
  </si>
  <si>
    <t>BROCA DIAMANTADA Nº 2135EF/FF</t>
  </si>
  <si>
    <t>BROCA DIAMANTADA Nº 2135F</t>
  </si>
  <si>
    <t>BROCA DIAMANTADA Nº 3118FF</t>
  </si>
  <si>
    <t>BROCA DIAMANTADA Nº 3168EF/FF</t>
  </si>
  <si>
    <t>BROCA DIAMANTADA Nº 3168F</t>
  </si>
  <si>
    <t>BROCA DIAMANTADA Nº 3195</t>
  </si>
  <si>
    <t>BROCA DIAMANTADA Nº 3195EF/FF</t>
  </si>
  <si>
    <t>BROCA DIAMANTADA Nº 3195F</t>
  </si>
  <si>
    <t>BROCA DIAMANTADA Nº1094</t>
  </si>
  <si>
    <t>BROCA DIAMANTADA Nº1343</t>
  </si>
  <si>
    <t>BROCA DIAMANTADA TRONCO CÔNICA Nº 1045.</t>
  </si>
  <si>
    <t>BROCA DIAMANTADA TRONCO CÔNICA Nº 1046.</t>
  </si>
  <si>
    <t>BROCA DIAMANTADA TRONCO CÔNICA Nº 1062.</t>
  </si>
  <si>
    <t>BROCA GATES N°1 32MM</t>
  </si>
  <si>
    <t>BROCA GATES Nº 2 32MM</t>
  </si>
  <si>
    <t>BROCA GATES Nº 3 32MM</t>
  </si>
  <si>
    <t>BROCA GATES Nº 4 32MM</t>
  </si>
  <si>
    <t>BROCA GATES Nº 5 32MM</t>
  </si>
  <si>
    <t>BROCA GATES Nº 6 32MM</t>
  </si>
  <si>
    <t>BROCA LARGO CA 32MM Nº 2</t>
  </si>
  <si>
    <t>BROCA LARGO CA 32MM Nº 3</t>
  </si>
  <si>
    <t>BROCA LENTULO 25MM Nº 25</t>
  </si>
  <si>
    <t>BROCA LENTULO 25MM Nº 30</t>
  </si>
  <si>
    <t>BROCA LENTULO 25MM Nº 35</t>
  </si>
  <si>
    <t>BROCA TRANSMETAL (PREDATOR) TR2T 19MM</t>
  </si>
  <si>
    <t>BROCA TUNGSTÊNIO MAXICUT PM - Nº 1502 TARJA AZUL: PONTA ATIVA</t>
  </si>
  <si>
    <t>BROCA TUNGSTÊNIO MAXICUT PM - Nº 1503 TARJA AZUL: PONTA INATIVA</t>
  </si>
  <si>
    <t>BROCA TUNGSTÊNIO MAXICUT PM - Nº 1506 TARJA AZUL: PONTA OGIVAL</t>
  </si>
  <si>
    <t>BROCA TUNGSTÊNIO MAXICUT PM - Nº 1510 TARJA AZUL: FORMATO 79</t>
  </si>
  <si>
    <t>BROCA TUNGSTÊNIO MAXICUT PM - Nº 1571 TARJA AZUL: FORMATO AGULHA</t>
  </si>
  <si>
    <t>BROCA TUNGSTÊNIO PERA CORTE CRUZADO EXTRA GROSSO Nº 5451</t>
  </si>
  <si>
    <t>CALCADOR DE BANDA</t>
  </si>
  <si>
    <t>CERA 7 ROSA LÂMINA</t>
  </si>
  <si>
    <t>CERA 9</t>
  </si>
  <si>
    <t>CERA P/ OSSO ENVELOPE INDIVIDUAL</t>
  </si>
  <si>
    <t>CERA UTILITY</t>
  </si>
  <si>
    <t>CIMENTO DE HIDRÓXIDO DE CÁLCIO</t>
  </si>
  <si>
    <t>CIMENTO RESINOSO A2 (KIT COM 2,5G DE BASE + 2,5G DE CATALISADOR.)</t>
  </si>
  <si>
    <t>CIMENTO RESINOSO CORPO DUPLO A3 (KIT COM 5G (CORPO DUPLO - 2,5G DE BASE + 2,5G DE CATALISADOR) + 5 PONTEIRAS DE AUTO-MISTURA.)</t>
  </si>
  <si>
    <t>CONDICIONADOR ÁCIDO FOSFÓRICO ATTAQUE GEL 37%</t>
  </si>
  <si>
    <t>COROA TRANSPARENTE DECÍDUO ANTERIOR</t>
  </si>
  <si>
    <t>CUNHA REFLEXIVA TRANSPARENTE</t>
  </si>
  <si>
    <t>DESSENSIBILIZANTE DENTÁRIO</t>
  </si>
  <si>
    <t>DISCO DE CORTE. 38 X 0,6.</t>
  </si>
  <si>
    <t>DISCO DE FELTRO DIAMONT FLEX EMBALAGEM COM 8MM E 12MM</t>
  </si>
  <si>
    <t>DISCO DE POLIMENTO SUPER-SNAP</t>
  </si>
  <si>
    <t>DISCO ODONTOLÓGICO PARA CORTE 22 MM</t>
  </si>
  <si>
    <t>ESCOVA DE AÇO PARA LIMPEZA DE BROCAS</t>
  </si>
  <si>
    <t>ESCOVA DE FELTRO PARA POLIMENTO PM</t>
  </si>
  <si>
    <t>DISCO DE FLANELA Nº 4</t>
  </si>
  <si>
    <t>DISCO DE POLIMENTO ACRÍLICO BRIM BRANCO</t>
  </si>
  <si>
    <t>DISCO PARA POLIMENTO ESTRELA PM - CRINA DE CAVALO</t>
  </si>
  <si>
    <t>ESCOVA ROBINSON PINCEL PLANO.</t>
  </si>
  <si>
    <t>ESPAÇADOR DIGITAL 25MM Nº15-40</t>
  </si>
  <si>
    <t>ESPAÇADOR DIGITAL 25MM Nº20</t>
  </si>
  <si>
    <t>ESPAÇADOR DIGITAL 25MM Nº25</t>
  </si>
  <si>
    <t>ESPÁTULA PLÁSTICA PARA GESSO E ALGINATO</t>
  </si>
  <si>
    <t>ESPONJA HEMOSTÁTICA HEMOSPON 2 X 5 CM</t>
  </si>
  <si>
    <t>EXTIRPA NERVOS 21MM Nº 25</t>
  </si>
  <si>
    <t>EXTIRPA NERVOS 21MM Nº 30</t>
  </si>
  <si>
    <t>EXTIRPA NERVOS 21MM Nº 35</t>
  </si>
  <si>
    <t>EXTIRPA NERVOS 25MM N°25</t>
  </si>
  <si>
    <t>EXTIRPA NERVOS 25MM N°30</t>
  </si>
  <si>
    <t>EXTIRPA NERVOS 25MM N°35</t>
  </si>
  <si>
    <t>FACA PARA GESSO CABO DE PLÁSTICO</t>
  </si>
  <si>
    <t>FILME RADIOGRÁFICO PERIAPICAL ADULTO</t>
  </si>
  <si>
    <t>FILME RADIOGRÁFICO PERIAPICAL INFANTIL</t>
  </si>
  <si>
    <t>FIO DENTAL.</t>
  </si>
  <si>
    <t>FITA BANDA MATRIZ METÁLICA 0,05X5X500MM.</t>
  </si>
  <si>
    <t>FITA BANDA MATRIZ METÁLICA 0,05X7X500MM.</t>
  </si>
  <si>
    <t>FIXADOR RADIOGRÁFICO</t>
  </si>
  <si>
    <t>FLÚOR GEL NEUTRO</t>
  </si>
  <si>
    <t>FORMOCRESOL</t>
  </si>
  <si>
    <t>GEL DE REMOÇÃO QUÍMICO-MECÂNICO DE CÁRIE</t>
  </si>
  <si>
    <t>GESSO COMUM TIPO II</t>
  </si>
  <si>
    <t>GESSO PEDRA ESPECIAL TIPO IV</t>
  </si>
  <si>
    <t>GESSO PEDRA TIPO III</t>
  </si>
  <si>
    <t>GRAMPO PARA MATRIX (EMBALAGEM COM 1 GRAMPO + 4 PROTETORES DE SILICONE TRIANGULARES)</t>
  </si>
  <si>
    <t>GUTA BASTÃO SORTIDO</t>
  </si>
  <si>
    <t>GUTAPERCHA ACESSÓRIA 28MM - FM EL</t>
  </si>
  <si>
    <t xml:space="preserve">GUTAPERCHA ACESSÓRIA 34MM - FM EL </t>
  </si>
  <si>
    <t>GUTAPERCHA ACESSÓRIA 28MM - M EL</t>
  </si>
  <si>
    <t>GUTTA PERCHA ACESSÓRIA F.</t>
  </si>
  <si>
    <t>GUTTA PERCHA ACESSÓRIA FM.</t>
  </si>
  <si>
    <t>GUTTA PERCHA ACESSÓRIA M.</t>
  </si>
  <si>
    <t>GUTTA PERCHA ACESSÓRIA MF.</t>
  </si>
  <si>
    <t xml:space="preserve">GUTTA PERCHA W-FILE Nº25 </t>
  </si>
  <si>
    <t>CIMENTO ODONTOLOGICO A BASE DE IODOFORMIO E OLEO DE CALENDULA</t>
  </si>
  <si>
    <t>HIDROXIDO DE CÁLCIO PA</t>
  </si>
  <si>
    <t>INDICADOR BIOLÓGICO 24HORAS</t>
  </si>
  <si>
    <t>INDICADOR QUÍMICO CLASSE 5</t>
  </si>
  <si>
    <t>IONÔMERO DE VIDRO RESTAURAÇÃO ENCAPSULADO. AUTOPOLIMERIZÁVEL. COR A2.</t>
  </si>
  <si>
    <t>ISOLANTE PARA GESSO</t>
  </si>
  <si>
    <t>KIT ESCOVAÇÃO. ADULTO. KIT COM 1 ESCOVA PORTÁTIL + 1 FIO DENTAL DE 25 M + 1 CREME DENTAL DE 70G.</t>
  </si>
  <si>
    <t>KIT ESCOVAÇÃO. INFANTIL. KIT COM 1 ESCOVA PORTÁTIL + 1 FIO DENTAL DE 25 M + 1 CREME DENTAL DE 50G.</t>
  </si>
  <si>
    <t>KIT MATRIZ (KIT COM 50 MATRIZES SORTIDAS, 2 GRAMPOS E 8 PROTETORES DE SILICONE TRIANGULARES.)</t>
  </si>
  <si>
    <t>KIT PARA ACABAMENTO E POLIMENTO DE RESTAURAÇÕES 3 POLIDORES DE RESINA ULTRA GLOSS DE GRANULOMETRIA GROSSA CINZA NOS FORMATOS CHAMA</t>
  </si>
  <si>
    <t>KIT REEMBASADOR SOFT PROVISÓRIO - INCOLOR</t>
  </si>
  <si>
    <t>KIT REEMBASADOR SOFT PROVISÓRIO - ROSA</t>
  </si>
  <si>
    <t>LAMPARINA A ÁLCOOL DE ALUMÍNIO</t>
  </si>
  <si>
    <t>LIMA C+ PLUS Nº 10 - 25MM</t>
  </si>
  <si>
    <t>LIMA C+ PLUS Nº 15 - 25MM</t>
  </si>
  <si>
    <t>LIMA C+ PLUS Nº 8 - 25MM</t>
  </si>
  <si>
    <t>LIMA HEDSTROEM ESTÉRIL 25MM - SORTIDA Nº 15-40</t>
  </si>
  <si>
    <t>LIMA HEDSTROEM ESTÉRIL 25MM - SORTIDA Nº 45-80</t>
  </si>
  <si>
    <t>LIMA K Nº 15-40 - 25MM.</t>
  </si>
  <si>
    <t>LIMA K Nº 15-40 - 31MM.</t>
  </si>
  <si>
    <t>LIMA K Nº 15-40 21MM.</t>
  </si>
  <si>
    <t>LIMA K Nº 45-80 - 25MM.</t>
  </si>
  <si>
    <t>LIMA K Nº 45-80 - 31MM.</t>
  </si>
  <si>
    <t>LIMA K Nº 45-80 21MM.</t>
  </si>
  <si>
    <t>LIMA K SERIE ESPECIAL Nº 10 - 25MM.</t>
  </si>
  <si>
    <t>LIMA K SERIE ESPECIAL Nº 15 - 25MM.</t>
  </si>
  <si>
    <t>LIMA K SERIE ESPECIAL Nº 20 - 25MM.</t>
  </si>
  <si>
    <t>LIMA K SERIE ESPECIAL Nº 6 - 25MM.</t>
  </si>
  <si>
    <t>LIMA K SERIE ESPECIAL Nº 8 - 25MM.</t>
  </si>
  <si>
    <t>LIMA RECIPROCANTE NITI Nº 20 21MM W-FILE</t>
  </si>
  <si>
    <t>LIMA RECIPROCANTE NITI Nº 20 25MM W-FILE</t>
  </si>
  <si>
    <t>LIMA RECIPROCANTE NITI Nº 25 21MM W-FILE</t>
  </si>
  <si>
    <t>LIMA RECIPROCANTE NITI Nº 25 25MM W-FILE</t>
  </si>
  <si>
    <t>LIMA RECIPROCANTE NITI Nº 35 21MM W-FILE</t>
  </si>
  <si>
    <t>LIMA RECIPROCANTE NITI Nº 35 25MM W-FILE</t>
  </si>
  <si>
    <t>LIMA RECIPROCANTE NITI Nº 45 21MM W-FILE</t>
  </si>
  <si>
    <t>LIMA RECIPROCANTE NITI Nº 45 25MM W-FILE</t>
  </si>
  <si>
    <t>LIMA RECIPROCANTE PARA RETRATAMENTO 25MM MK</t>
  </si>
  <si>
    <t>LIMA RECIPROCANTE UNIVY SENSE 15.04 – 25MM</t>
  </si>
  <si>
    <t>LIMA RECIPROCANTE UNIVY SENSE 20.06 – 25MM</t>
  </si>
  <si>
    <t>LIMA RECIPROCANTE UNIVY SENSE 25.06 – 25MM</t>
  </si>
  <si>
    <t>LIMA RECIPROCANTE UNIVY SENSE 35.04 – 25MM</t>
  </si>
  <si>
    <t>LIMA RECIPROCANTE W-FILE</t>
  </si>
  <si>
    <t>LIMA ROTATÓRIA NITI TRATAMENTO TÉRMICO 25 MM</t>
  </si>
  <si>
    <t>LIMA ROTATÓRIA NITI TRATAMENTO TÉRMICO 31 MM</t>
  </si>
  <si>
    <t>LIMA ROTATÓRIA PROTAPER UNIVERSAL 25MM.</t>
  </si>
  <si>
    <t>LIMA ROTATÓRIA PROTAPER UNIVERSAL RETRATAMENTO 25MM.</t>
  </si>
  <si>
    <t>LUBRIFICANTE PARA INSTRUMENTOS</t>
  </si>
  <si>
    <t>MANDRIL PM</t>
  </si>
  <si>
    <t>MATRIZ REFIL TAMANHO G</t>
  </si>
  <si>
    <t>MATRIZ REFIL TAMANHO M</t>
  </si>
  <si>
    <t>MATRIZ REFIL TAMANHO P</t>
  </si>
  <si>
    <t>MINI KIT POLIMENTO DE RESINA COMPOSTA</t>
  </si>
  <si>
    <t>MOLDEIRA PARCIAL GIRATÓRIA PERFURADA ALUMÍNIO Nº 87.</t>
  </si>
  <si>
    <t>MOLDEIRA TOTAL PERFURADA ALUMÍNIO TAM. 1 - SUPERIOR</t>
  </si>
  <si>
    <t>MOLDEIRA TOTAL PERFURADA ALUMÍNIO TAM. 1 - INFERIOR</t>
  </si>
  <si>
    <t>MOLDEIRA TOTAL PERFURADA ALUMÍNIO TAM. 2 - SUPERIOR</t>
  </si>
  <si>
    <t>MOLDEIRA TOTAL PERFURADA ALUMÍNIO TAM. 2 - INFERIOR</t>
  </si>
  <si>
    <t>MOLDEIRA TOTAL PERFURADA ALUMÍNIO TAM. 3 -  SUPERIOR</t>
  </si>
  <si>
    <t>MOLDEIRA TOTAL PERFURADA ALUMÍNIO TAM. 3 - INFERIOR</t>
  </si>
  <si>
    <t>MOLDEIRA TOTAL PERFURADA ALUMÍNIO TAM. 4 -  SUPERIOR</t>
  </si>
  <si>
    <t xml:space="preserve">MOLDEIRA TOTAL PERFURADA ALUMÍNIO TAM. 4 - INFERIOR </t>
  </si>
  <si>
    <t>MOLDEIRA TOTAL PERFURADA ALUMÍNIO TAM. 5 - SUPERIOR</t>
  </si>
  <si>
    <t>MOLDEIRA TOTAL PERFURADA ALUMÍNIO TAM. 5 - INFERIOR</t>
  </si>
  <si>
    <t>MOLDEIRA TOTAL PERFURADA PLÁSTICO TAM. 1 -  SUPERIOR E INFERIOR</t>
  </si>
  <si>
    <t>MOLDEIRA TOTAL PERFURADA PLÁSTICO TAM. 2 - SUPERIOR E INFERIOR</t>
  </si>
  <si>
    <t>MOLDEIRA TOTAL PERFURADA PLÁSTICO TAM. 3 - SUPERIOR E INFERIOR</t>
  </si>
  <si>
    <t>MOLDEIRA TOTAL PERFURADA PLÁSTICO TAM. 4 - SUPERIOR E INFERIOR</t>
  </si>
  <si>
    <t>MOLDEIRA TOTAL PERFURADA PLÁSTICO TAM. 5 - SUPERIOR E INFERIOR</t>
  </si>
  <si>
    <t>MOLDEIRA TOTAL PERFURADA PLÁSTICO TAM. 6 - SUPERIOR E INFERIOR</t>
  </si>
  <si>
    <t>MOLDEIRA TOTAL PERFURADA PLÁSTICO TAM. 7 -  SUPERIOR E INFERIOR</t>
  </si>
  <si>
    <t>MOLDEIRA TOTAL PERFURADA PLÁSTICO TAM. 8 -  SUPERIOR E INFERIOR</t>
  </si>
  <si>
    <t>MUFLA N° 6 COM PINO</t>
  </si>
  <si>
    <t>OLEO DE CASCA DE LARANJA</t>
  </si>
  <si>
    <t>ÓXIDO DE ZINCO</t>
  </si>
  <si>
    <t>PAPEL CARBONO PARA ARTICULAÇÃO</t>
  </si>
  <si>
    <t>PASTA A BASE DE HIDROXIDO DE CALCIO RADIOPACA COM PMCC</t>
  </si>
  <si>
    <t>PASTA ABRASIVA PARA POLIMENTO DE RESINA</t>
  </si>
  <si>
    <t xml:space="preserve">PASTA PROFILÁTICA </t>
  </si>
  <si>
    <t>PAVIO PARA LAMPARINA</t>
  </si>
  <si>
    <t>PEDRA ARKANSAS CHAMA FL-2.</t>
  </si>
  <si>
    <t>PEDRA PARA AFIAR ARKANSAS</t>
  </si>
  <si>
    <t>PEDRA POMES GRANULOMETRIA NORMAL 1KG</t>
  </si>
  <si>
    <t>PINCEL PARA DESENHO FEITO DE PELO DE MARTA</t>
  </si>
  <si>
    <t>PINO DE FIBRA DE VIDRO - DC 0,5</t>
  </si>
  <si>
    <t>PINO DE FIBRA DE VIDRO - DC 1</t>
  </si>
  <si>
    <t>PINO DE FIBRA DE VIDRO - DC 2</t>
  </si>
  <si>
    <t>PINO DE FIBRA DE VIDRO - DC 3</t>
  </si>
  <si>
    <t>PLACA DE VIDRO TEMPERADO DE 10MM.</t>
  </si>
  <si>
    <t>PONTA DE APLICAÇÃO SERINGA CENTRIX N°2 (ALTA FLUIDEZ)</t>
  </si>
  <si>
    <t>PONTA DE APLICAÇÃO SERINGA CENTRIX Nº 4 (FLUIDEZ MEDIA)</t>
  </si>
  <si>
    <t>PONTA DE GUTA PERCHA [15-40] PRIMEIRA 1º SÉRIE</t>
  </si>
  <si>
    <t>PONTA DE GUTA PERCHA [45-80] SEGUNDA 2ª SÉRIE</t>
  </si>
  <si>
    <t>PONTA DE PAPEL ABSORVENTE [45-80] SEGUNDA SÉRIE</t>
  </si>
  <si>
    <t>PONTA DE PAPEL ABSORVENTE[ 15-40 ] PRIMEIRA SÉRIE</t>
  </si>
  <si>
    <t>PONTA ULTRASSÔNICA PERIODONTIA T1-S</t>
  </si>
  <si>
    <t>PORTA MATRIZ TOFFLEMIRE ADULTO</t>
  </si>
  <si>
    <t>PORTA MATRIZ TOFFLEMIRE INFANTIL</t>
  </si>
  <si>
    <t>POSICIONADOR RADIOGRÁFICO CONE AUTOCLAVÁVE INFANTIL.</t>
  </si>
  <si>
    <t>POSICIONADOR RADIOGRÁFICO CONE AUTOCLAVÁVEL ADULTO.</t>
  </si>
  <si>
    <t>POTE DAPPEN DE SILICONE PEQUENO</t>
  </si>
  <si>
    <t>POTE DAPPEN DE VIDRO PEQUENO</t>
  </si>
  <si>
    <t>POTE DAPPEN PLÁSTICO</t>
  </si>
  <si>
    <t>POTE DAPPEN SILICONE MÉDIO</t>
  </si>
  <si>
    <t>POTE DE VIDRO COM TAMPA (TIPO PALADON)</t>
  </si>
  <si>
    <t>RÉGUA ENDODÔNTICA CALIBRADORA</t>
  </si>
  <si>
    <t>RESINA ACRÍLICA AUTOPOLIMERIZÁVEL LÍQUIDO</t>
  </si>
  <si>
    <t>RESINA ACRÍLICA AUTOPOLIMERIZÁVEL PÓ INCOLOR</t>
  </si>
  <si>
    <t>RESINA ACRÍLICA AUTOPOLIMERIZÁVEL PÓ Nº 60</t>
  </si>
  <si>
    <t>RESINA ACRÍLICA AUTOPOLIMERIZÁVEL PÓ Nº 62</t>
  </si>
  <si>
    <t>RESINA ACRÍLICA AUTOPOLIMERIZÁVEL PÓ Nº 65</t>
  </si>
  <si>
    <t>RESINA ACRÍLICA AUTOPOLIMERIZÁVEL PÓ Nº 66</t>
  </si>
  <si>
    <t>RESINA ACRÍLICA AUTOPOLIMERIZÁVEL PÓ Nº 69</t>
  </si>
  <si>
    <t>RESINA ACRÍLICA AUTOPOLIMERIZÁVEL PÓ ROSA</t>
  </si>
  <si>
    <t>RESINA FLOW A3</t>
  </si>
  <si>
    <t>RESINA FOTOPOLIMERIZAVEL OPACO A3</t>
  </si>
  <si>
    <t>RESINA FOTOPOLIMERIZAVEL OPACO A3.5</t>
  </si>
  <si>
    <t xml:space="preserve">RESINA MICROHIBRIDA A1. </t>
  </si>
  <si>
    <t xml:space="preserve">RESINA MICROHIBRIDA A2. </t>
  </si>
  <si>
    <t xml:space="preserve">RESINA MICROHIBRIDA A3. </t>
  </si>
  <si>
    <t>RESINA MICROHIBRIDA A3. ESMALTE</t>
  </si>
  <si>
    <t xml:space="preserve">RESINA MICROHIBRIDA A3.5 </t>
  </si>
  <si>
    <t>RESINA MICROHIBRIDA A3.5 ESMALTE</t>
  </si>
  <si>
    <t xml:space="preserve">RESINA MICROHIBRIDA A4. </t>
  </si>
  <si>
    <t xml:space="preserve">RESINA MICROHIBRIDA B1. </t>
  </si>
  <si>
    <t xml:space="preserve">RESINA MICROHIBRIDA B2. </t>
  </si>
  <si>
    <t>RESINA ODONTOPEDIATRIA RESINA NANOHÍBRIDA. A0.5</t>
  </si>
  <si>
    <t>RESINA ODONTOPEDIATRIA RESINA NANOHÍBRIDA. B0.5</t>
  </si>
  <si>
    <t>REVELADOR RADIOGRÁFICO</t>
  </si>
  <si>
    <t>REVESTIMENTO CAVITÁRIO RADIOPACO E FOTOPOLIMERIZAVEL QUE 
CONTÉM HIDROXIDO DE CALCIO NUMA MATRIZ DE DIMECRILATO DE
URETANO BIOCOMPATIVEL</t>
  </si>
  <si>
    <t>RODA ALGODÃO</t>
  </si>
  <si>
    <t>ROLETE DENTAL DE ALGODÃO</t>
  </si>
  <si>
    <t>ROLOS ETIQUETA ADESIVA TÉRMICA 50X30</t>
  </si>
  <si>
    <t>SACA BROCA UNIVERSAL ALTA ROTAÇÃO.</t>
  </si>
  <si>
    <t>SELANTE FLUROSHIELD BRANCO</t>
  </si>
  <si>
    <t>SERINGA CENTRIX</t>
  </si>
  <si>
    <t>SERRA MICROCUT 1 SERRA (ESPESSURA DE 0,05MM)</t>
  </si>
  <si>
    <t xml:space="preserve">SILICONE DE CONDENSAÇÃO </t>
  </si>
  <si>
    <t>SUGADOR CIRURGICO DESCARTÁVEL</t>
  </si>
  <si>
    <t>SUGADOR DESCARTÁVEL</t>
  </si>
  <si>
    <t>SUGADOR ENDODÔNTICO DESCARTÁVEL</t>
  </si>
  <si>
    <t>TAMBOREL PARA LIMAS</t>
  </si>
  <si>
    <t>TERMÔMETRO IMERSÃO E PENETRAÇÃO PROVA D'ÁGUA SONDA DOBRÁVEL 106MM TESTO 104</t>
  </si>
  <si>
    <t>TERMOMETRO LASER DIGITAL INFRAVERMELHO TESTA</t>
  </si>
  <si>
    <t>TESTE DE VITALIDADE SPRAY</t>
  </si>
  <si>
    <t>TIRA DE LIXA ABRASIVA DE AÇO 4MM</t>
  </si>
  <si>
    <t>TIRA DE LIXA DE AÇO DIAMANTADA SERRILHADA PARA ACABAMENTO</t>
  </si>
  <si>
    <t>TIRA DE LIXA DE POLIÉSTER 4MM X 170MM.</t>
  </si>
  <si>
    <t>TIRA DE POLIÉSTER PRÉ-CORTADA.</t>
  </si>
  <si>
    <t>TROQUELIZADOR BAFIX</t>
  </si>
  <si>
    <t>VASELINA LÍQUIDA</t>
  </si>
  <si>
    <t>VASELINA SÓLIDA</t>
  </si>
  <si>
    <t>VERNIZ FLÚORETADO</t>
  </si>
  <si>
    <t>EMB. C/2 UNID.</t>
  </si>
  <si>
    <t>UNID.</t>
  </si>
  <si>
    <t>5 ML</t>
  </si>
  <si>
    <t>EMB. C/100 UNID.</t>
  </si>
  <si>
    <t>EMB C/410G</t>
  </si>
  <si>
    <t>LITRO</t>
  </si>
  <si>
    <t>KIT. C/260 UNID.</t>
  </si>
  <si>
    <t>EMB COM 2G</t>
  </si>
  <si>
    <t>500MG</t>
  </si>
  <si>
    <t>EMBALAGEM COM 18 UNIDADES.</t>
  </si>
  <si>
    <t>2,5G</t>
  </si>
  <si>
    <t>EMB C/220 a 225G</t>
  </si>
  <si>
    <t>KIT C/2,5G.</t>
  </si>
  <si>
    <t>KIT C/5G.</t>
  </si>
  <si>
    <t>EMB. C/3 UNID.</t>
  </si>
  <si>
    <t>EMB. C/54 UNID. 3 UNID. DE CADA NUMERAÇÃO</t>
  </si>
  <si>
    <t>EMB. C/20 UNID.</t>
  </si>
  <si>
    <t>EMBALAGEM COM 100 UNIDADES.</t>
  </si>
  <si>
    <t>EMBALAGEM COM 24 UNIDADES</t>
  </si>
  <si>
    <t>KIT C/ 48 DISCOS</t>
  </si>
  <si>
    <t>EMB. C/6 UNID.</t>
  </si>
  <si>
    <t>EMB. C/10 UNID.</t>
  </si>
  <si>
    <t>EMB. C/150 UNID.</t>
  </si>
  <si>
    <t>100M</t>
  </si>
  <si>
    <t>500ML</t>
  </si>
  <si>
    <t>200ML</t>
  </si>
  <si>
    <t>10ML</t>
  </si>
  <si>
    <t>SERINGA C 1ML</t>
  </si>
  <si>
    <t>EMB. C/ 1 KG</t>
  </si>
  <si>
    <t>EMB. C/40 UNID.</t>
  </si>
  <si>
    <t>EMB. C/120 UNID.</t>
  </si>
  <si>
    <t>EMB. C/80 UNID.</t>
  </si>
  <si>
    <t>EMB. C/60 UNID.</t>
  </si>
  <si>
    <t>EMBALAGEM COM 2,5G.</t>
  </si>
  <si>
    <t>10G</t>
  </si>
  <si>
    <t>EMB. C/50 UNID.</t>
  </si>
  <si>
    <t>1 LITRO</t>
  </si>
  <si>
    <t>KIT C/3 ITENS</t>
  </si>
  <si>
    <t>KIT C/ 50 UNID.</t>
  </si>
  <si>
    <t>KIT</t>
  </si>
  <si>
    <t>EMBALAGEM COM 30G DE PÓ + 30ML DE LÍQUIDO + 1 FRASCO DE GLAZE 8ML + 2 COPOS MEDIDORES.</t>
  </si>
  <si>
    <t>EMB. C/4 UNID.</t>
  </si>
  <si>
    <t>100ML</t>
  </si>
  <si>
    <t>KIT C/ 6 PEÇAS</t>
  </si>
  <si>
    <t>50G</t>
  </si>
  <si>
    <t>EMB. C/12 UNID.</t>
  </si>
  <si>
    <t>KIT 2 PASTAS 2 TUBOS</t>
  </si>
  <si>
    <t>90G</t>
  </si>
  <si>
    <t>EMBALAGEM COM 1 KG.</t>
  </si>
  <si>
    <t>EMB. C/200 UNID.</t>
  </si>
  <si>
    <t>EMBALAGEM COM 1 UNIDADE. 4 X 12MM.</t>
  </si>
  <si>
    <t>EMBALAGEM 1L.</t>
  </si>
  <si>
    <t>EMBALAGEM COM 440G</t>
  </si>
  <si>
    <t>EMBALAGEM COM 78G.</t>
  </si>
  <si>
    <t>SERINGA 4G</t>
  </si>
  <si>
    <t>SERINGA 2G</t>
  </si>
  <si>
    <t>SERINGA 1,2 ML</t>
  </si>
  <si>
    <t>2G</t>
  </si>
  <si>
    <t xml:space="preserve">KIT COM 1 DENSO PUTTY 1KG + 1 FLUIDO LIGHT BODY 120G + 1 CATALISADOR 50ML.
</t>
  </si>
  <si>
    <t>EMB C/12</t>
  </si>
  <si>
    <t>EMBALAGEM C 5</t>
  </si>
  <si>
    <t>EMB C/150</t>
  </si>
  <si>
    <t>EMB. C/50</t>
  </si>
  <si>
    <t>EMB VERN 10ML+1 SOLV 10ML.</t>
  </si>
  <si>
    <t>CONSIDERAÇÕES:CONSIDERAÇÕES: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</si>
</sst>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&quot;&quot;00&quot;.&quot;000&quot;.&quot;000&quot;/&quot;0000&quot;-&quot;00"/>
    <numFmt numFmtId="167" formatCode="&quot;(&quot;##&quot;)&quot;#####&quot;-&quot;####"/>
    <numFmt numFmtId="168" formatCode="00000\-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name val="Cambria"/>
      <family val="1"/>
    </font>
    <font>
      <sz val="14"/>
      <name val="Cambria"/>
      <family val="1"/>
    </font>
    <font>
      <sz val="14"/>
      <color theme="1"/>
      <name val="Cambria"/>
      <family val="1"/>
    </font>
    <font>
      <u/>
      <sz val="24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4" fontId="18" fillId="0" borderId="0" applyFont="0" applyFill="0" applyBorder="0" applyAlignment="0" applyProtection="0"/>
    <xf numFmtId="0" fontId="18" fillId="0" borderId="0"/>
    <xf numFmtId="0" fontId="21" fillId="0" borderId="0"/>
  </cellStyleXfs>
  <cellXfs count="1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0" xfId="0" applyBorder="1"/>
    <xf numFmtId="0" fontId="7" fillId="0" borderId="16" xfId="0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11" fillId="0" borderId="16" xfId="12" applyBorder="1" applyAlignment="1">
      <alignment wrapText="1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7" xfId="0" applyBorder="1"/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6" xfId="0" applyBorder="1"/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 wrapText="1"/>
    </xf>
    <xf numFmtId="0" fontId="0" fillId="0" borderId="0" xfId="0" quotePrefix="1"/>
    <xf numFmtId="0" fontId="14" fillId="2" borderId="0" xfId="1" applyFont="1" applyFill="1" applyAlignment="1">
      <alignment horizontal="center"/>
    </xf>
    <xf numFmtId="0" fontId="14" fillId="2" borderId="0" xfId="1" applyFont="1" applyFill="1"/>
    <xf numFmtId="14" fontId="14" fillId="2" borderId="17" xfId="1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4" borderId="20" xfId="0" applyFont="1" applyFill="1" applyBorder="1" applyAlignment="1">
      <alignment horizontal="center" vertical="center" wrapText="1"/>
    </xf>
    <xf numFmtId="0" fontId="14" fillId="4" borderId="18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0" fillId="0" borderId="0" xfId="0" applyFont="1"/>
    <xf numFmtId="0" fontId="10" fillId="0" borderId="17" xfId="0" applyFont="1" applyBorder="1"/>
    <xf numFmtId="0" fontId="10" fillId="0" borderId="16" xfId="0" applyFont="1" applyBorder="1"/>
    <xf numFmtId="0" fontId="10" fillId="0" borderId="0" xfId="0" applyFont="1" applyAlignment="1">
      <alignment horizont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2" borderId="0" xfId="0" applyFont="1" applyFill="1" applyAlignment="1">
      <alignment horizontal="center"/>
    </xf>
    <xf numFmtId="165" fontId="19" fillId="2" borderId="1" xfId="14" applyNumberFormat="1" applyFont="1" applyFill="1" applyBorder="1" applyAlignment="1" applyProtection="1">
      <alignment horizontal="center" vertical="center"/>
      <protection locked="0"/>
    </xf>
    <xf numFmtId="165" fontId="5" fillId="4" borderId="18" xfId="0" applyNumberFormat="1" applyFont="1" applyFill="1" applyBorder="1" applyAlignment="1">
      <alignment horizontal="center" vertical="center"/>
    </xf>
    <xf numFmtId="0" fontId="20" fillId="2" borderId="16" xfId="1" applyFont="1" applyFill="1" applyBorder="1" applyAlignment="1">
      <alignment horizontal="right"/>
    </xf>
    <xf numFmtId="14" fontId="20" fillId="2" borderId="0" xfId="1" applyNumberFormat="1" applyFont="1" applyFill="1" applyAlignment="1">
      <alignment horizontal="left"/>
    </xf>
    <xf numFmtId="165" fontId="19" fillId="0" borderId="1" xfId="14" applyNumberFormat="1" applyFont="1" applyFill="1" applyBorder="1" applyAlignment="1" applyProtection="1">
      <alignment horizontal="center" vertical="center"/>
      <protection locked="0"/>
    </xf>
    <xf numFmtId="165" fontId="5" fillId="0" borderId="18" xfId="0" applyNumberFormat="1" applyFont="1" applyBorder="1" applyAlignment="1">
      <alignment horizontal="center" vertical="center"/>
    </xf>
    <xf numFmtId="0" fontId="23" fillId="0" borderId="22" xfId="15" applyFont="1" applyBorder="1" applyAlignment="1">
      <alignment horizontal="center" vertical="center" wrapText="1"/>
    </xf>
    <xf numFmtId="0" fontId="23" fillId="0" borderId="1" xfId="15" applyFont="1" applyBorder="1" applyAlignment="1">
      <alignment horizontal="center" vertical="center" wrapText="1"/>
    </xf>
    <xf numFmtId="0" fontId="22" fillId="0" borderId="1" xfId="15" applyFont="1" applyBorder="1" applyAlignment="1">
      <alignment horizontal="center" vertical="center" wrapText="1"/>
    </xf>
    <xf numFmtId="0" fontId="23" fillId="0" borderId="1" xfId="15" quotePrefix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24" fillId="0" borderId="1" xfId="15" applyNumberFormat="1" applyFont="1" applyBorder="1" applyAlignment="1">
      <alignment horizontal="center" vertical="center" wrapText="1"/>
    </xf>
    <xf numFmtId="0" fontId="24" fillId="0" borderId="1" xfId="15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8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right" wrapText="1"/>
    </xf>
    <xf numFmtId="0" fontId="16" fillId="0" borderId="17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17" xfId="0" applyFont="1" applyBorder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5" fillId="0" borderId="16" xfId="0" applyFont="1" applyBorder="1"/>
    <xf numFmtId="0" fontId="10" fillId="0" borderId="0" xfId="0" applyFont="1"/>
    <xf numFmtId="0" fontId="10" fillId="0" borderId="17" xfId="0" applyFont="1" applyBorder="1"/>
    <xf numFmtId="0" fontId="5" fillId="0" borderId="1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7" xfId="0" applyFont="1" applyBorder="1" applyAlignment="1">
      <alignment horizontal="left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0" borderId="16" xfId="0" applyFont="1" applyBorder="1"/>
    <xf numFmtId="0" fontId="5" fillId="0" borderId="15" xfId="0" applyFont="1" applyBorder="1" applyAlignment="1">
      <alignment horizontal="center" vertical="center"/>
    </xf>
    <xf numFmtId="167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25" fillId="4" borderId="3" xfId="12" applyFont="1" applyFill="1" applyBorder="1" applyAlignment="1" applyProtection="1">
      <alignment horizontal="left" vertical="center" wrapText="1"/>
      <protection locked="0"/>
    </xf>
    <xf numFmtId="0" fontId="25" fillId="4" borderId="2" xfId="12" applyFont="1" applyFill="1" applyBorder="1" applyAlignment="1" applyProtection="1">
      <alignment horizontal="left" vertical="center" wrapText="1"/>
      <protection locked="0"/>
    </xf>
    <xf numFmtId="0" fontId="26" fillId="4" borderId="13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</cellXfs>
  <cellStyles count="17">
    <cellStyle name="Hiperlink" xfId="12" builtinId="8"/>
    <cellStyle name="Moeda" xfId="14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3" xr:uid="{00000000-0005-0000-0000-000009000000}"/>
    <cellStyle name="Normal 2 3" xfId="15" xr:uid="{6EAB2F8A-444E-46AC-8ED5-742B29591E6B}"/>
    <cellStyle name="Normal 3" xfId="16" xr:uid="{073DAEC1-D97C-4FAB-917A-757A51DC4F9D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68035</xdr:rowOff>
    </xdr:from>
    <xdr:to>
      <xdr:col>1</xdr:col>
      <xdr:colOff>3551464</xdr:colOff>
      <xdr:row>8</xdr:row>
      <xdr:rowOff>27214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68035"/>
          <a:ext cx="3959678" cy="1605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7"/>
  <sheetViews>
    <sheetView showGridLines="0" tabSelected="1" topLeftCell="A371" zoomScale="60" zoomScaleNormal="60" zoomScaleSheetLayoutView="70" workbookViewId="0">
      <selection activeCell="C378" sqref="C378"/>
    </sheetView>
  </sheetViews>
  <sheetFormatPr defaultColWidth="9.140625" defaultRowHeight="15" x14ac:dyDescent="0.25"/>
  <cols>
    <col min="1" max="1" width="14.85546875" customWidth="1"/>
    <col min="2" max="3" width="107.5703125" customWidth="1"/>
    <col min="4" max="4" width="21.28515625" style="2" customWidth="1"/>
    <col min="5" max="5" width="15.42578125" bestFit="1" customWidth="1"/>
    <col min="6" max="6" width="27.140625" customWidth="1"/>
    <col min="7" max="7" width="36.28515625" customWidth="1"/>
    <col min="8" max="8" width="0.7109375" customWidth="1"/>
    <col min="9" max="10" width="9.140625" hidden="1" customWidth="1"/>
    <col min="11" max="11" width="11.42578125" customWidth="1"/>
  </cols>
  <sheetData>
    <row r="1" spans="1:7" x14ac:dyDescent="0.25">
      <c r="A1" s="6"/>
      <c r="B1" s="7"/>
      <c r="C1" s="7"/>
      <c r="D1" s="8"/>
      <c r="E1" s="7"/>
      <c r="F1" s="7"/>
      <c r="G1" s="9"/>
    </row>
    <row r="2" spans="1:7" ht="21" customHeight="1" x14ac:dyDescent="0.4">
      <c r="A2" s="10"/>
      <c r="B2" s="11"/>
      <c r="C2" s="11"/>
      <c r="D2" s="72" t="s">
        <v>12</v>
      </c>
      <c r="E2" s="72"/>
      <c r="F2" s="72"/>
      <c r="G2" s="73"/>
    </row>
    <row r="3" spans="1:7" ht="20.25" customHeight="1" x14ac:dyDescent="0.35">
      <c r="A3" s="10"/>
      <c r="B3" s="11"/>
      <c r="C3" s="11"/>
      <c r="D3" s="74" t="s">
        <v>20</v>
      </c>
      <c r="E3" s="74"/>
      <c r="F3" s="74"/>
      <c r="G3" s="75"/>
    </row>
    <row r="4" spans="1:7" ht="10.5" hidden="1" customHeight="1" x14ac:dyDescent="0.35">
      <c r="A4" s="10"/>
      <c r="B4" s="11"/>
      <c r="C4" s="11"/>
      <c r="D4" s="74"/>
      <c r="E4" s="74"/>
      <c r="F4" s="74"/>
      <c r="G4" s="75"/>
    </row>
    <row r="5" spans="1:7" ht="21" customHeight="1" x14ac:dyDescent="0.35">
      <c r="A5" s="12"/>
      <c r="B5" s="11"/>
      <c r="C5" s="11"/>
      <c r="D5" s="74" t="s">
        <v>26</v>
      </c>
      <c r="E5" s="74"/>
      <c r="F5" s="74"/>
      <c r="G5" s="75"/>
    </row>
    <row r="6" spans="1:7" ht="21" customHeight="1" x14ac:dyDescent="0.35">
      <c r="A6" s="10"/>
      <c r="B6" s="11"/>
      <c r="C6" s="11"/>
      <c r="D6" s="74" t="s">
        <v>13</v>
      </c>
      <c r="E6" s="74"/>
      <c r="F6" s="74"/>
      <c r="G6" s="75"/>
    </row>
    <row r="7" spans="1:7" x14ac:dyDescent="0.25">
      <c r="A7" s="55"/>
      <c r="B7" s="56"/>
      <c r="C7" s="56"/>
      <c r="D7" s="56"/>
      <c r="E7" s="56"/>
      <c r="F7" s="14"/>
      <c r="G7" s="15"/>
    </row>
    <row r="8" spans="1:7" x14ac:dyDescent="0.25">
      <c r="A8" s="13"/>
      <c r="B8" s="14"/>
      <c r="C8" s="14"/>
      <c r="D8" s="14"/>
      <c r="E8" s="14"/>
      <c r="F8" s="14"/>
      <c r="G8" s="15"/>
    </row>
    <row r="9" spans="1:7" ht="21" customHeight="1" x14ac:dyDescent="0.35">
      <c r="A9" s="61" t="s">
        <v>11</v>
      </c>
      <c r="B9" s="62"/>
      <c r="C9" s="62"/>
      <c r="D9" s="62"/>
      <c r="E9" s="62"/>
      <c r="F9" s="62"/>
      <c r="G9" s="63"/>
    </row>
    <row r="10" spans="1:7" ht="21" customHeight="1" x14ac:dyDescent="0.35">
      <c r="A10" s="64" t="s">
        <v>14</v>
      </c>
      <c r="B10" s="65"/>
      <c r="C10" s="65"/>
      <c r="D10" s="65"/>
      <c r="E10" s="65"/>
      <c r="F10" s="65"/>
      <c r="G10" s="66"/>
    </row>
    <row r="11" spans="1:7" ht="21" x14ac:dyDescent="0.35">
      <c r="A11" s="64"/>
      <c r="B11" s="65"/>
      <c r="C11" s="65"/>
      <c r="D11" s="65"/>
      <c r="E11" s="65"/>
      <c r="F11" s="65"/>
      <c r="G11" s="66"/>
    </row>
    <row r="12" spans="1:7" ht="17.25" customHeight="1" x14ac:dyDescent="0.35">
      <c r="A12" s="16"/>
      <c r="B12" s="17"/>
      <c r="C12" s="17"/>
      <c r="D12"/>
      <c r="E12" s="17"/>
      <c r="F12" s="17"/>
      <c r="G12" s="18"/>
    </row>
    <row r="13" spans="1:7" hidden="1" x14ac:dyDescent="0.25">
      <c r="A13" s="19"/>
      <c r="G13" s="15"/>
    </row>
    <row r="14" spans="1:7" ht="15" customHeight="1" x14ac:dyDescent="0.25">
      <c r="A14" s="67" t="s">
        <v>10</v>
      </c>
      <c r="B14" s="68"/>
      <c r="C14" s="68"/>
      <c r="D14" s="68"/>
      <c r="E14" s="68"/>
      <c r="F14" s="68"/>
      <c r="G14" s="69"/>
    </row>
    <row r="15" spans="1:7" ht="42" customHeight="1" x14ac:dyDescent="0.25">
      <c r="A15" s="67"/>
      <c r="B15" s="68"/>
      <c r="C15" s="68"/>
      <c r="D15" s="68"/>
      <c r="E15" s="68"/>
      <c r="F15" s="68"/>
      <c r="G15" s="69"/>
    </row>
    <row r="16" spans="1:7" ht="21" x14ac:dyDescent="0.25">
      <c r="A16" s="20"/>
      <c r="B16" s="21"/>
      <c r="C16" s="21"/>
      <c r="D16" s="21"/>
      <c r="E16" s="21"/>
      <c r="F16" s="21"/>
      <c r="G16" s="22"/>
    </row>
    <row r="17" spans="1:7" ht="36.75" customHeight="1" x14ac:dyDescent="0.25">
      <c r="A17" s="23" t="s">
        <v>0</v>
      </c>
      <c r="B17" s="57"/>
      <c r="C17" s="57"/>
      <c r="D17" s="57"/>
      <c r="E17" s="57"/>
      <c r="F17" s="57"/>
      <c r="G17" s="58"/>
    </row>
    <row r="18" spans="1:7" ht="36.75" customHeight="1" x14ac:dyDescent="0.25">
      <c r="A18" s="23" t="s">
        <v>1</v>
      </c>
      <c r="B18" s="57"/>
      <c r="C18" s="57"/>
      <c r="D18" s="57"/>
      <c r="E18" s="57"/>
      <c r="F18" s="57"/>
      <c r="G18" s="58"/>
    </row>
    <row r="19" spans="1:7" ht="38.25" customHeight="1" x14ac:dyDescent="0.25">
      <c r="A19" s="23" t="s">
        <v>2</v>
      </c>
      <c r="B19" s="59"/>
      <c r="C19" s="60"/>
      <c r="D19" s="60"/>
      <c r="E19" s="5" t="s">
        <v>30</v>
      </c>
      <c r="F19" s="70"/>
      <c r="G19" s="71"/>
    </row>
    <row r="20" spans="1:7" ht="35.25" customHeight="1" x14ac:dyDescent="0.25">
      <c r="A20" s="23" t="s">
        <v>6</v>
      </c>
      <c r="B20" s="59"/>
      <c r="C20" s="60"/>
      <c r="D20" s="60"/>
      <c r="E20" s="4" t="s">
        <v>31</v>
      </c>
      <c r="F20" s="109"/>
      <c r="G20" s="110"/>
    </row>
    <row r="21" spans="1:7" ht="38.25" customHeight="1" x14ac:dyDescent="0.25">
      <c r="A21" s="23" t="s">
        <v>28</v>
      </c>
      <c r="B21" s="101"/>
      <c r="C21" s="102"/>
      <c r="D21" s="103"/>
      <c r="E21" s="4" t="s">
        <v>32</v>
      </c>
      <c r="F21" s="94"/>
      <c r="G21" s="95"/>
    </row>
    <row r="22" spans="1:7" ht="29.25" customHeight="1" x14ac:dyDescent="0.35">
      <c r="A22" s="23"/>
      <c r="B22" s="41"/>
      <c r="C22" s="41"/>
      <c r="D22" s="41"/>
      <c r="E22" s="24"/>
      <c r="G22" s="15"/>
    </row>
    <row r="23" spans="1:7" ht="21" x14ac:dyDescent="0.35">
      <c r="A23" s="44" t="s">
        <v>15</v>
      </c>
      <c r="B23" s="45">
        <f ca="1">TODAY()</f>
        <v>45422</v>
      </c>
      <c r="C23" s="45"/>
      <c r="D23" s="25"/>
      <c r="E23" s="26"/>
      <c r="F23" s="26"/>
      <c r="G23" s="27"/>
    </row>
    <row r="24" spans="1:7" ht="18" customHeight="1" x14ac:dyDescent="0.35">
      <c r="A24" s="96"/>
      <c r="B24" s="97"/>
      <c r="C24" s="97"/>
      <c r="D24" s="97"/>
      <c r="E24" s="97"/>
      <c r="F24" s="28"/>
      <c r="G24" s="15"/>
    </row>
    <row r="25" spans="1:7" ht="23.25" customHeight="1" x14ac:dyDescent="0.25">
      <c r="A25" s="104" t="s">
        <v>33</v>
      </c>
      <c r="B25" s="76"/>
      <c r="C25" s="76"/>
      <c r="D25" s="76"/>
      <c r="E25" s="76"/>
      <c r="F25" s="76"/>
      <c r="G25" s="105"/>
    </row>
    <row r="26" spans="1:7" ht="17.25" customHeight="1" x14ac:dyDescent="0.25">
      <c r="A26" s="19"/>
      <c r="G26" s="15"/>
    </row>
    <row r="27" spans="1:7" ht="51" customHeight="1" x14ac:dyDescent="0.25">
      <c r="A27" s="106" t="s">
        <v>34</v>
      </c>
      <c r="B27" s="107"/>
      <c r="C27" s="107"/>
      <c r="D27" s="107"/>
      <c r="E27" s="107"/>
      <c r="F27" s="107"/>
      <c r="G27" s="108"/>
    </row>
    <row r="28" spans="1:7" s="1" customFormat="1" ht="21" x14ac:dyDescent="0.35">
      <c r="A28" s="29" t="s">
        <v>5</v>
      </c>
      <c r="B28" s="3" t="s">
        <v>29</v>
      </c>
      <c r="C28" s="3" t="s">
        <v>338</v>
      </c>
      <c r="D28" s="3" t="s">
        <v>7</v>
      </c>
      <c r="E28" s="3" t="s">
        <v>8</v>
      </c>
      <c r="F28" s="3" t="s">
        <v>25</v>
      </c>
      <c r="G28" s="30" t="s">
        <v>21</v>
      </c>
    </row>
    <row r="29" spans="1:7" s="1" customFormat="1" ht="141.75" x14ac:dyDescent="0.35">
      <c r="A29" s="29">
        <v>1</v>
      </c>
      <c r="B29" s="50" t="s">
        <v>35</v>
      </c>
      <c r="C29" s="49" t="s">
        <v>339</v>
      </c>
      <c r="D29" s="49" t="s">
        <v>679</v>
      </c>
      <c r="E29" s="54">
        <v>1472</v>
      </c>
      <c r="F29" s="52"/>
      <c r="G29" s="47">
        <f>F29*E29</f>
        <v>0</v>
      </c>
    </row>
    <row r="30" spans="1:7" s="1" customFormat="1" ht="21" x14ac:dyDescent="0.35">
      <c r="A30" s="29">
        <v>2</v>
      </c>
      <c r="B30" s="49" t="s">
        <v>36</v>
      </c>
      <c r="C30" s="49" t="s">
        <v>340</v>
      </c>
      <c r="D30" s="49" t="s">
        <v>680</v>
      </c>
      <c r="E30" s="54">
        <v>30</v>
      </c>
      <c r="F30" s="52"/>
      <c r="G30" s="47">
        <f t="shared" ref="G30:G92" si="0">F30*E30</f>
        <v>0</v>
      </c>
    </row>
    <row r="31" spans="1:7" s="1" customFormat="1" ht="21" x14ac:dyDescent="0.35">
      <c r="A31" s="29">
        <v>3</v>
      </c>
      <c r="B31" s="49" t="s">
        <v>37</v>
      </c>
      <c r="C31" s="49" t="s">
        <v>341</v>
      </c>
      <c r="D31" s="49" t="s">
        <v>681</v>
      </c>
      <c r="E31" s="54">
        <v>5890</v>
      </c>
      <c r="F31" s="52"/>
      <c r="G31" s="47">
        <f t="shared" si="0"/>
        <v>0</v>
      </c>
    </row>
    <row r="32" spans="1:7" s="1" customFormat="1" ht="36" x14ac:dyDescent="0.35">
      <c r="A32" s="29">
        <v>4</v>
      </c>
      <c r="B32" s="49" t="s">
        <v>38</v>
      </c>
      <c r="C32" s="49" t="s">
        <v>342</v>
      </c>
      <c r="D32" s="49" t="s">
        <v>680</v>
      </c>
      <c r="E32" s="54">
        <v>38</v>
      </c>
      <c r="F32" s="52"/>
      <c r="G32" s="47">
        <f t="shared" si="0"/>
        <v>0</v>
      </c>
    </row>
    <row r="33" spans="1:7" s="1" customFormat="1" ht="54" x14ac:dyDescent="0.35">
      <c r="A33" s="29">
        <v>5</v>
      </c>
      <c r="B33" s="49" t="s">
        <v>39</v>
      </c>
      <c r="C33" s="49" t="s">
        <v>343</v>
      </c>
      <c r="D33" s="49" t="s">
        <v>682</v>
      </c>
      <c r="E33" s="54">
        <v>4993</v>
      </c>
      <c r="F33" s="52"/>
      <c r="G33" s="47">
        <f t="shared" si="0"/>
        <v>0</v>
      </c>
    </row>
    <row r="34" spans="1:7" s="1" customFormat="1" ht="54" x14ac:dyDescent="0.35">
      <c r="A34" s="29">
        <v>6</v>
      </c>
      <c r="B34" s="49" t="s">
        <v>40</v>
      </c>
      <c r="C34" s="49" t="s">
        <v>344</v>
      </c>
      <c r="D34" s="49" t="s">
        <v>682</v>
      </c>
      <c r="E34" s="54">
        <v>3842</v>
      </c>
      <c r="F34" s="52"/>
      <c r="G34" s="47">
        <f t="shared" si="0"/>
        <v>0</v>
      </c>
    </row>
    <row r="35" spans="1:7" s="1" customFormat="1" ht="72" x14ac:dyDescent="0.35">
      <c r="A35" s="29">
        <v>7</v>
      </c>
      <c r="B35" s="49" t="s">
        <v>41</v>
      </c>
      <c r="C35" s="49" t="s">
        <v>345</v>
      </c>
      <c r="D35" s="49" t="s">
        <v>682</v>
      </c>
      <c r="E35" s="54">
        <v>4993</v>
      </c>
      <c r="F35" s="52"/>
      <c r="G35" s="47">
        <f t="shared" si="0"/>
        <v>0</v>
      </c>
    </row>
    <row r="36" spans="1:7" s="1" customFormat="1" ht="54" x14ac:dyDescent="0.35">
      <c r="A36" s="29">
        <v>8</v>
      </c>
      <c r="B36" s="49" t="s">
        <v>42</v>
      </c>
      <c r="C36" s="49" t="s">
        <v>346</v>
      </c>
      <c r="D36" s="49" t="s">
        <v>682</v>
      </c>
      <c r="E36" s="54">
        <v>97</v>
      </c>
      <c r="F36" s="52"/>
      <c r="G36" s="47">
        <f t="shared" si="0"/>
        <v>0</v>
      </c>
    </row>
    <row r="37" spans="1:7" s="1" customFormat="1" ht="21" x14ac:dyDescent="0.35">
      <c r="A37" s="29">
        <v>9</v>
      </c>
      <c r="B37" s="49" t="s">
        <v>43</v>
      </c>
      <c r="C37" s="49" t="s">
        <v>347</v>
      </c>
      <c r="D37" s="49" t="s">
        <v>683</v>
      </c>
      <c r="E37" s="54">
        <v>972</v>
      </c>
      <c r="F37" s="52"/>
      <c r="G37" s="47">
        <f t="shared" si="0"/>
        <v>0</v>
      </c>
    </row>
    <row r="38" spans="1:7" s="1" customFormat="1" ht="54" x14ac:dyDescent="0.35">
      <c r="A38" s="29">
        <v>10</v>
      </c>
      <c r="B38" s="49" t="s">
        <v>44</v>
      </c>
      <c r="C38" s="49" t="s">
        <v>348</v>
      </c>
      <c r="D38" s="49" t="s">
        <v>684</v>
      </c>
      <c r="E38" s="54">
        <v>2048</v>
      </c>
      <c r="F38" s="52"/>
      <c r="G38" s="47">
        <f t="shared" si="0"/>
        <v>0</v>
      </c>
    </row>
    <row r="39" spans="1:7" s="1" customFormat="1" ht="108" x14ac:dyDescent="0.35">
      <c r="A39" s="29">
        <v>11</v>
      </c>
      <c r="B39" s="49" t="s">
        <v>45</v>
      </c>
      <c r="C39" s="49" t="s">
        <v>349</v>
      </c>
      <c r="D39" s="49" t="s">
        <v>682</v>
      </c>
      <c r="E39" s="54">
        <v>680</v>
      </c>
      <c r="F39" s="52"/>
      <c r="G39" s="47">
        <f t="shared" si="0"/>
        <v>0</v>
      </c>
    </row>
    <row r="40" spans="1:7" s="1" customFormat="1" ht="108" x14ac:dyDescent="0.35">
      <c r="A40" s="29">
        <v>12</v>
      </c>
      <c r="B40" s="49" t="s">
        <v>46</v>
      </c>
      <c r="C40" s="49" t="s">
        <v>350</v>
      </c>
      <c r="D40" s="49" t="s">
        <v>682</v>
      </c>
      <c r="E40" s="54">
        <v>8834</v>
      </c>
      <c r="F40" s="52"/>
      <c r="G40" s="47">
        <f t="shared" si="0"/>
        <v>0</v>
      </c>
    </row>
    <row r="41" spans="1:7" s="1" customFormat="1" ht="108" x14ac:dyDescent="0.35">
      <c r="A41" s="29">
        <v>13</v>
      </c>
      <c r="B41" s="49" t="s">
        <v>47</v>
      </c>
      <c r="C41" s="49" t="s">
        <v>351</v>
      </c>
      <c r="D41" s="49" t="s">
        <v>7</v>
      </c>
      <c r="E41" s="54">
        <v>35</v>
      </c>
      <c r="F41" s="52"/>
      <c r="G41" s="47">
        <f t="shared" si="0"/>
        <v>0</v>
      </c>
    </row>
    <row r="42" spans="1:7" s="1" customFormat="1" ht="126" x14ac:dyDescent="0.35">
      <c r="A42" s="29">
        <v>14</v>
      </c>
      <c r="B42" s="49" t="s">
        <v>48</v>
      </c>
      <c r="C42" s="49" t="s">
        <v>352</v>
      </c>
      <c r="D42" s="49" t="s">
        <v>680</v>
      </c>
      <c r="E42" s="54">
        <v>389</v>
      </c>
      <c r="F42" s="52"/>
      <c r="G42" s="47">
        <f t="shared" si="0"/>
        <v>0</v>
      </c>
    </row>
    <row r="43" spans="1:7" s="1" customFormat="1" ht="90" x14ac:dyDescent="0.35">
      <c r="A43" s="29">
        <v>15</v>
      </c>
      <c r="B43" s="49" t="s">
        <v>49</v>
      </c>
      <c r="C43" s="49" t="s">
        <v>353</v>
      </c>
      <c r="D43" s="49" t="s">
        <v>680</v>
      </c>
      <c r="E43" s="54">
        <v>389</v>
      </c>
      <c r="F43" s="52"/>
      <c r="G43" s="47">
        <f t="shared" si="0"/>
        <v>0</v>
      </c>
    </row>
    <row r="44" spans="1:7" s="1" customFormat="1" ht="72" x14ac:dyDescent="0.35">
      <c r="A44" s="29">
        <v>16</v>
      </c>
      <c r="B44" s="49" t="s">
        <v>50</v>
      </c>
      <c r="C44" s="49" t="s">
        <v>354</v>
      </c>
      <c r="D44" s="49" t="s">
        <v>680</v>
      </c>
      <c r="E44" s="54">
        <v>78</v>
      </c>
      <c r="F44" s="52"/>
      <c r="G44" s="47">
        <f t="shared" si="0"/>
        <v>0</v>
      </c>
    </row>
    <row r="45" spans="1:7" s="1" customFormat="1" ht="108" x14ac:dyDescent="0.35">
      <c r="A45" s="29">
        <v>17</v>
      </c>
      <c r="B45" s="49" t="s">
        <v>51</v>
      </c>
      <c r="C45" s="49" t="s">
        <v>355</v>
      </c>
      <c r="D45" s="49" t="s">
        <v>680</v>
      </c>
      <c r="E45" s="54">
        <v>5</v>
      </c>
      <c r="F45" s="52"/>
      <c r="G45" s="47">
        <f t="shared" si="0"/>
        <v>0</v>
      </c>
    </row>
    <row r="46" spans="1:7" s="1" customFormat="1" ht="108" x14ac:dyDescent="0.35">
      <c r="A46" s="29">
        <v>18</v>
      </c>
      <c r="B46" s="49" t="s">
        <v>52</v>
      </c>
      <c r="C46" s="49" t="s">
        <v>356</v>
      </c>
      <c r="D46" s="49" t="s">
        <v>680</v>
      </c>
      <c r="E46" s="54">
        <v>5</v>
      </c>
      <c r="F46" s="52"/>
      <c r="G46" s="47">
        <f t="shared" si="0"/>
        <v>0</v>
      </c>
    </row>
    <row r="47" spans="1:7" s="1" customFormat="1" ht="126" x14ac:dyDescent="0.35">
      <c r="A47" s="29">
        <v>19</v>
      </c>
      <c r="B47" s="49" t="s">
        <v>53</v>
      </c>
      <c r="C47" s="49" t="s">
        <v>357</v>
      </c>
      <c r="D47" s="49" t="s">
        <v>680</v>
      </c>
      <c r="E47" s="54">
        <v>19</v>
      </c>
      <c r="F47" s="52"/>
      <c r="G47" s="47">
        <f t="shared" si="0"/>
        <v>0</v>
      </c>
    </row>
    <row r="48" spans="1:7" s="1" customFormat="1" ht="126" x14ac:dyDescent="0.35">
      <c r="A48" s="29">
        <v>20</v>
      </c>
      <c r="B48" s="49" t="s">
        <v>53</v>
      </c>
      <c r="C48" s="49" t="s">
        <v>358</v>
      </c>
      <c r="D48" s="49" t="s">
        <v>680</v>
      </c>
      <c r="E48" s="54">
        <v>19</v>
      </c>
      <c r="F48" s="52"/>
      <c r="G48" s="47">
        <f t="shared" si="0"/>
        <v>0</v>
      </c>
    </row>
    <row r="49" spans="1:7" s="1" customFormat="1" ht="126" x14ac:dyDescent="0.35">
      <c r="A49" s="29">
        <v>21</v>
      </c>
      <c r="B49" s="49" t="s">
        <v>54</v>
      </c>
      <c r="C49" s="49" t="s">
        <v>359</v>
      </c>
      <c r="D49" s="49" t="s">
        <v>685</v>
      </c>
      <c r="E49" s="54">
        <v>5</v>
      </c>
      <c r="F49" s="52"/>
      <c r="G49" s="47">
        <f t="shared" si="0"/>
        <v>0</v>
      </c>
    </row>
    <row r="50" spans="1:7" s="1" customFormat="1" ht="126" x14ac:dyDescent="0.35">
      <c r="A50" s="29">
        <v>22</v>
      </c>
      <c r="B50" s="49" t="s">
        <v>55</v>
      </c>
      <c r="C50" s="49" t="s">
        <v>360</v>
      </c>
      <c r="D50" s="49" t="s">
        <v>685</v>
      </c>
      <c r="E50" s="54">
        <v>5</v>
      </c>
      <c r="F50" s="52"/>
      <c r="G50" s="47">
        <f t="shared" si="0"/>
        <v>0</v>
      </c>
    </row>
    <row r="51" spans="1:7" s="1" customFormat="1" ht="90" x14ac:dyDescent="0.35">
      <c r="A51" s="29">
        <v>23</v>
      </c>
      <c r="B51" s="49" t="s">
        <v>56</v>
      </c>
      <c r="C51" s="49" t="s">
        <v>361</v>
      </c>
      <c r="D51" s="49" t="s">
        <v>680</v>
      </c>
      <c r="E51" s="54">
        <v>2784</v>
      </c>
      <c r="F51" s="52"/>
      <c r="G51" s="47">
        <f t="shared" si="0"/>
        <v>0</v>
      </c>
    </row>
    <row r="52" spans="1:7" s="1" customFormat="1" ht="90" x14ac:dyDescent="0.35">
      <c r="A52" s="29">
        <v>24</v>
      </c>
      <c r="B52" s="49" t="s">
        <v>57</v>
      </c>
      <c r="C52" s="49" t="s">
        <v>362</v>
      </c>
      <c r="D52" s="49" t="s">
        <v>680</v>
      </c>
      <c r="E52" s="54">
        <v>2784</v>
      </c>
      <c r="F52" s="52"/>
      <c r="G52" s="47">
        <f t="shared" si="0"/>
        <v>0</v>
      </c>
    </row>
    <row r="53" spans="1:7" s="1" customFormat="1" ht="108" x14ac:dyDescent="0.35">
      <c r="A53" s="29">
        <v>25</v>
      </c>
      <c r="B53" s="49" t="s">
        <v>58</v>
      </c>
      <c r="C53" s="49" t="s">
        <v>363</v>
      </c>
      <c r="D53" s="49" t="s">
        <v>686</v>
      </c>
      <c r="E53" s="54">
        <v>97</v>
      </c>
      <c r="F53" s="52"/>
      <c r="G53" s="47">
        <f t="shared" si="0"/>
        <v>0</v>
      </c>
    </row>
    <row r="54" spans="1:7" s="1" customFormat="1" ht="54" x14ac:dyDescent="0.35">
      <c r="A54" s="29">
        <v>26</v>
      </c>
      <c r="B54" s="49" t="s">
        <v>59</v>
      </c>
      <c r="C54" s="49" t="s">
        <v>364</v>
      </c>
      <c r="D54" s="49" t="s">
        <v>687</v>
      </c>
      <c r="E54" s="54">
        <v>575</v>
      </c>
      <c r="F54" s="52"/>
      <c r="G54" s="47">
        <f t="shared" si="0"/>
        <v>0</v>
      </c>
    </row>
    <row r="55" spans="1:7" s="1" customFormat="1" ht="126" x14ac:dyDescent="0.35">
      <c r="A55" s="29">
        <v>27</v>
      </c>
      <c r="B55" s="49" t="s">
        <v>60</v>
      </c>
      <c r="C55" s="49" t="s">
        <v>365</v>
      </c>
      <c r="D55" s="49" t="s">
        <v>680</v>
      </c>
      <c r="E55" s="54">
        <v>132</v>
      </c>
      <c r="F55" s="52"/>
      <c r="G55" s="47">
        <f t="shared" si="0"/>
        <v>0</v>
      </c>
    </row>
    <row r="56" spans="1:7" s="1" customFormat="1" ht="126" x14ac:dyDescent="0.35">
      <c r="A56" s="29">
        <v>28</v>
      </c>
      <c r="B56" s="49" t="s">
        <v>61</v>
      </c>
      <c r="C56" s="49" t="s">
        <v>366</v>
      </c>
      <c r="D56" s="49" t="s">
        <v>680</v>
      </c>
      <c r="E56" s="54">
        <v>132</v>
      </c>
      <c r="F56" s="52"/>
      <c r="G56" s="47">
        <f t="shared" si="0"/>
        <v>0</v>
      </c>
    </row>
    <row r="57" spans="1:7" s="1" customFormat="1" ht="126" x14ac:dyDescent="0.35">
      <c r="A57" s="29">
        <v>29</v>
      </c>
      <c r="B57" s="49" t="s">
        <v>62</v>
      </c>
      <c r="C57" s="49" t="s">
        <v>367</v>
      </c>
      <c r="D57" s="49" t="s">
        <v>680</v>
      </c>
      <c r="E57" s="54">
        <v>132</v>
      </c>
      <c r="F57" s="52"/>
      <c r="G57" s="47">
        <f t="shared" si="0"/>
        <v>0</v>
      </c>
    </row>
    <row r="58" spans="1:7" s="1" customFormat="1" ht="126" x14ac:dyDescent="0.35">
      <c r="A58" s="29">
        <v>30</v>
      </c>
      <c r="B58" s="49" t="s">
        <v>63</v>
      </c>
      <c r="C58" s="49" t="s">
        <v>368</v>
      </c>
      <c r="D58" s="49" t="s">
        <v>680</v>
      </c>
      <c r="E58" s="54">
        <v>4166</v>
      </c>
      <c r="F58" s="52"/>
      <c r="G58" s="47">
        <f t="shared" si="0"/>
        <v>0</v>
      </c>
    </row>
    <row r="59" spans="1:7" s="1" customFormat="1" ht="126" x14ac:dyDescent="0.35">
      <c r="A59" s="29">
        <v>31</v>
      </c>
      <c r="B59" s="49" t="s">
        <v>64</v>
      </c>
      <c r="C59" s="49" t="s">
        <v>369</v>
      </c>
      <c r="D59" s="49" t="s">
        <v>680</v>
      </c>
      <c r="E59" s="54">
        <v>1794</v>
      </c>
      <c r="F59" s="52"/>
      <c r="G59" s="47">
        <f t="shared" si="0"/>
        <v>0</v>
      </c>
    </row>
    <row r="60" spans="1:7" s="1" customFormat="1" ht="126" x14ac:dyDescent="0.35">
      <c r="A60" s="29">
        <v>32</v>
      </c>
      <c r="B60" s="49" t="s">
        <v>64</v>
      </c>
      <c r="C60" s="49" t="s">
        <v>370</v>
      </c>
      <c r="D60" s="49" t="s">
        <v>680</v>
      </c>
      <c r="E60" s="54">
        <v>1794</v>
      </c>
      <c r="F60" s="52"/>
      <c r="G60" s="47">
        <f t="shared" si="0"/>
        <v>0</v>
      </c>
    </row>
    <row r="61" spans="1:7" s="1" customFormat="1" ht="126" x14ac:dyDescent="0.35">
      <c r="A61" s="29">
        <v>33</v>
      </c>
      <c r="B61" s="49" t="s">
        <v>64</v>
      </c>
      <c r="C61" s="49" t="s">
        <v>371</v>
      </c>
      <c r="D61" s="49" t="s">
        <v>680</v>
      </c>
      <c r="E61" s="54">
        <v>1794</v>
      </c>
      <c r="F61" s="52"/>
      <c r="G61" s="47">
        <f t="shared" si="0"/>
        <v>0</v>
      </c>
    </row>
    <row r="62" spans="1:7" s="1" customFormat="1" ht="126" x14ac:dyDescent="0.35">
      <c r="A62" s="29">
        <v>34</v>
      </c>
      <c r="B62" s="49" t="s">
        <v>64</v>
      </c>
      <c r="C62" s="49" t="s">
        <v>372</v>
      </c>
      <c r="D62" s="49" t="s">
        <v>680</v>
      </c>
      <c r="E62" s="54">
        <v>1794</v>
      </c>
      <c r="F62" s="52"/>
      <c r="G62" s="47">
        <f t="shared" si="0"/>
        <v>0</v>
      </c>
    </row>
    <row r="63" spans="1:7" s="1" customFormat="1" ht="126" x14ac:dyDescent="0.35">
      <c r="A63" s="29">
        <v>35</v>
      </c>
      <c r="B63" s="49" t="s">
        <v>64</v>
      </c>
      <c r="C63" s="49" t="s">
        <v>373</v>
      </c>
      <c r="D63" s="49" t="s">
        <v>680</v>
      </c>
      <c r="E63" s="54">
        <v>1794</v>
      </c>
      <c r="F63" s="52"/>
      <c r="G63" s="47">
        <f t="shared" si="0"/>
        <v>0</v>
      </c>
    </row>
    <row r="64" spans="1:7" s="1" customFormat="1" ht="126" x14ac:dyDescent="0.35">
      <c r="A64" s="29">
        <v>36</v>
      </c>
      <c r="B64" s="49" t="s">
        <v>64</v>
      </c>
      <c r="C64" s="49" t="s">
        <v>374</v>
      </c>
      <c r="D64" s="49" t="s">
        <v>680</v>
      </c>
      <c r="E64" s="54">
        <v>1794</v>
      </c>
      <c r="F64" s="52"/>
      <c r="G64" s="47">
        <f t="shared" si="0"/>
        <v>0</v>
      </c>
    </row>
    <row r="65" spans="1:7" s="1" customFormat="1" ht="126" x14ac:dyDescent="0.35">
      <c r="A65" s="29">
        <v>37</v>
      </c>
      <c r="B65" s="49" t="s">
        <v>64</v>
      </c>
      <c r="C65" s="49" t="s">
        <v>375</v>
      </c>
      <c r="D65" s="49" t="s">
        <v>680</v>
      </c>
      <c r="E65" s="54">
        <v>1794</v>
      </c>
      <c r="F65" s="52"/>
      <c r="G65" s="47">
        <f t="shared" si="0"/>
        <v>0</v>
      </c>
    </row>
    <row r="66" spans="1:7" s="1" customFormat="1" ht="126" x14ac:dyDescent="0.35">
      <c r="A66" s="29">
        <v>38</v>
      </c>
      <c r="B66" s="49" t="s">
        <v>64</v>
      </c>
      <c r="C66" s="49" t="s">
        <v>376</v>
      </c>
      <c r="D66" s="49" t="s">
        <v>680</v>
      </c>
      <c r="E66" s="54">
        <v>1794</v>
      </c>
      <c r="F66" s="52"/>
      <c r="G66" s="47">
        <f t="shared" si="0"/>
        <v>0</v>
      </c>
    </row>
    <row r="67" spans="1:7" s="1" customFormat="1" ht="108" x14ac:dyDescent="0.35">
      <c r="A67" s="29">
        <v>39</v>
      </c>
      <c r="B67" s="49" t="s">
        <v>65</v>
      </c>
      <c r="C67" s="49" t="s">
        <v>377</v>
      </c>
      <c r="D67" s="49" t="s">
        <v>680</v>
      </c>
      <c r="E67" s="54">
        <v>254</v>
      </c>
      <c r="F67" s="52"/>
      <c r="G67" s="47">
        <f t="shared" si="0"/>
        <v>0</v>
      </c>
    </row>
    <row r="68" spans="1:7" s="1" customFormat="1" ht="108" x14ac:dyDescent="0.35">
      <c r="A68" s="29">
        <v>40</v>
      </c>
      <c r="B68" s="49" t="s">
        <v>66</v>
      </c>
      <c r="C68" s="49" t="s">
        <v>378</v>
      </c>
      <c r="D68" s="49" t="s">
        <v>680</v>
      </c>
      <c r="E68" s="54">
        <v>254</v>
      </c>
      <c r="F68" s="52"/>
      <c r="G68" s="47">
        <f t="shared" si="0"/>
        <v>0</v>
      </c>
    </row>
    <row r="69" spans="1:7" s="1" customFormat="1" ht="90" x14ac:dyDescent="0.35">
      <c r="A69" s="29">
        <v>41</v>
      </c>
      <c r="B69" s="49" t="s">
        <v>67</v>
      </c>
      <c r="C69" s="49" t="s">
        <v>379</v>
      </c>
      <c r="D69" s="49" t="s">
        <v>680</v>
      </c>
      <c r="E69" s="54">
        <v>254</v>
      </c>
      <c r="F69" s="52"/>
      <c r="G69" s="47">
        <f t="shared" si="0"/>
        <v>0</v>
      </c>
    </row>
    <row r="70" spans="1:7" s="1" customFormat="1" ht="108" x14ac:dyDescent="0.35">
      <c r="A70" s="29">
        <v>42</v>
      </c>
      <c r="B70" s="49" t="s">
        <v>68</v>
      </c>
      <c r="C70" s="49" t="s">
        <v>380</v>
      </c>
      <c r="D70" s="49" t="s">
        <v>680</v>
      </c>
      <c r="E70" s="54">
        <v>254</v>
      </c>
      <c r="F70" s="52"/>
      <c r="G70" s="47">
        <f t="shared" si="0"/>
        <v>0</v>
      </c>
    </row>
    <row r="71" spans="1:7" s="1" customFormat="1" ht="162" x14ac:dyDescent="0.35">
      <c r="A71" s="29">
        <v>43</v>
      </c>
      <c r="B71" s="49" t="s">
        <v>69</v>
      </c>
      <c r="C71" s="49" t="s">
        <v>381</v>
      </c>
      <c r="D71" s="49" t="s">
        <v>680</v>
      </c>
      <c r="E71" s="54">
        <v>254</v>
      </c>
      <c r="F71" s="52"/>
      <c r="G71" s="47">
        <f t="shared" si="0"/>
        <v>0</v>
      </c>
    </row>
    <row r="72" spans="1:7" s="1" customFormat="1" ht="108" x14ac:dyDescent="0.35">
      <c r="A72" s="29">
        <v>44</v>
      </c>
      <c r="B72" s="49" t="s">
        <v>70</v>
      </c>
      <c r="C72" s="49" t="s">
        <v>382</v>
      </c>
      <c r="D72" s="49" t="s">
        <v>680</v>
      </c>
      <c r="E72" s="54">
        <v>254</v>
      </c>
      <c r="F72" s="52"/>
      <c r="G72" s="47">
        <f t="shared" si="0"/>
        <v>0</v>
      </c>
    </row>
    <row r="73" spans="1:7" s="1" customFormat="1" ht="126" x14ac:dyDescent="0.35">
      <c r="A73" s="29">
        <v>45</v>
      </c>
      <c r="B73" s="49" t="s">
        <v>71</v>
      </c>
      <c r="C73" s="49" t="s">
        <v>383</v>
      </c>
      <c r="D73" s="49" t="s">
        <v>680</v>
      </c>
      <c r="E73" s="54">
        <v>389</v>
      </c>
      <c r="F73" s="52"/>
      <c r="G73" s="47">
        <f t="shared" si="0"/>
        <v>0</v>
      </c>
    </row>
    <row r="74" spans="1:7" s="1" customFormat="1" ht="126" x14ac:dyDescent="0.35">
      <c r="A74" s="29">
        <v>46</v>
      </c>
      <c r="B74" s="49" t="s">
        <v>72</v>
      </c>
      <c r="C74" s="49" t="s">
        <v>384</v>
      </c>
      <c r="D74" s="49" t="s">
        <v>680</v>
      </c>
      <c r="E74" s="54">
        <v>254</v>
      </c>
      <c r="F74" s="52"/>
      <c r="G74" s="47">
        <f t="shared" si="0"/>
        <v>0</v>
      </c>
    </row>
    <row r="75" spans="1:7" s="1" customFormat="1" ht="126" x14ac:dyDescent="0.35">
      <c r="A75" s="29">
        <v>47</v>
      </c>
      <c r="B75" s="49" t="s">
        <v>73</v>
      </c>
      <c r="C75" s="49" t="s">
        <v>385</v>
      </c>
      <c r="D75" s="49" t="s">
        <v>680</v>
      </c>
      <c r="E75" s="54">
        <v>254</v>
      </c>
      <c r="F75" s="52"/>
      <c r="G75" s="47">
        <f t="shared" si="0"/>
        <v>0</v>
      </c>
    </row>
    <row r="76" spans="1:7" s="1" customFormat="1" ht="126" x14ac:dyDescent="0.35">
      <c r="A76" s="29">
        <v>48</v>
      </c>
      <c r="B76" s="49" t="s">
        <v>74</v>
      </c>
      <c r="C76" s="49" t="s">
        <v>386</v>
      </c>
      <c r="D76" s="49" t="s">
        <v>680</v>
      </c>
      <c r="E76" s="54">
        <v>4166</v>
      </c>
      <c r="F76" s="52"/>
      <c r="G76" s="47">
        <f t="shared" si="0"/>
        <v>0</v>
      </c>
    </row>
    <row r="77" spans="1:7" s="1" customFormat="1" ht="126" x14ac:dyDescent="0.35">
      <c r="A77" s="29">
        <v>49</v>
      </c>
      <c r="B77" s="49" t="s">
        <v>75</v>
      </c>
      <c r="C77" s="49" t="s">
        <v>387</v>
      </c>
      <c r="D77" s="49" t="s">
        <v>680</v>
      </c>
      <c r="E77" s="54">
        <v>545</v>
      </c>
      <c r="F77" s="52"/>
      <c r="G77" s="47">
        <f t="shared" si="0"/>
        <v>0</v>
      </c>
    </row>
    <row r="78" spans="1:7" s="1" customFormat="1" ht="72" x14ac:dyDescent="0.35">
      <c r="A78" s="29">
        <v>50</v>
      </c>
      <c r="B78" s="49" t="s">
        <v>76</v>
      </c>
      <c r="C78" s="49" t="s">
        <v>388</v>
      </c>
      <c r="D78" s="49" t="s">
        <v>680</v>
      </c>
      <c r="E78" s="54">
        <v>545</v>
      </c>
      <c r="F78" s="52"/>
      <c r="G78" s="47">
        <f t="shared" si="0"/>
        <v>0</v>
      </c>
    </row>
    <row r="79" spans="1:7" s="1" customFormat="1" ht="126" x14ac:dyDescent="0.35">
      <c r="A79" s="29">
        <v>51</v>
      </c>
      <c r="B79" s="49" t="s">
        <v>77</v>
      </c>
      <c r="C79" s="49" t="s">
        <v>389</v>
      </c>
      <c r="D79" s="49" t="s">
        <v>680</v>
      </c>
      <c r="E79" s="54">
        <v>157</v>
      </c>
      <c r="F79" s="52"/>
      <c r="G79" s="47">
        <f t="shared" si="0"/>
        <v>0</v>
      </c>
    </row>
    <row r="80" spans="1:7" s="1" customFormat="1" ht="108" x14ac:dyDescent="0.35">
      <c r="A80" s="29">
        <v>52</v>
      </c>
      <c r="B80" s="49" t="s">
        <v>78</v>
      </c>
      <c r="C80" s="49" t="s">
        <v>390</v>
      </c>
      <c r="D80" s="49" t="s">
        <v>680</v>
      </c>
      <c r="E80" s="54">
        <v>4166</v>
      </c>
      <c r="F80" s="52"/>
      <c r="G80" s="47">
        <f t="shared" si="0"/>
        <v>0</v>
      </c>
    </row>
    <row r="81" spans="1:7" s="1" customFormat="1" ht="108" x14ac:dyDescent="0.35">
      <c r="A81" s="29">
        <v>53</v>
      </c>
      <c r="B81" s="49" t="s">
        <v>79</v>
      </c>
      <c r="C81" s="49" t="s">
        <v>391</v>
      </c>
      <c r="D81" s="49" t="s">
        <v>680</v>
      </c>
      <c r="E81" s="54">
        <v>157</v>
      </c>
      <c r="F81" s="52"/>
      <c r="G81" s="47">
        <f t="shared" si="0"/>
        <v>0</v>
      </c>
    </row>
    <row r="82" spans="1:7" s="1" customFormat="1" ht="90" x14ac:dyDescent="0.35">
      <c r="A82" s="29">
        <v>54</v>
      </c>
      <c r="B82" s="49" t="s">
        <v>80</v>
      </c>
      <c r="C82" s="49" t="s">
        <v>392</v>
      </c>
      <c r="D82" s="49" t="s">
        <v>680</v>
      </c>
      <c r="E82" s="54">
        <v>545</v>
      </c>
      <c r="F82" s="52"/>
      <c r="G82" s="47">
        <f t="shared" si="0"/>
        <v>0</v>
      </c>
    </row>
    <row r="83" spans="1:7" s="1" customFormat="1" ht="126" x14ac:dyDescent="0.35">
      <c r="A83" s="29">
        <v>55</v>
      </c>
      <c r="B83" s="49" t="s">
        <v>81</v>
      </c>
      <c r="C83" s="49" t="s">
        <v>393</v>
      </c>
      <c r="D83" s="49" t="s">
        <v>680</v>
      </c>
      <c r="E83" s="54">
        <v>157</v>
      </c>
      <c r="F83" s="52"/>
      <c r="G83" s="47">
        <f t="shared" si="0"/>
        <v>0</v>
      </c>
    </row>
    <row r="84" spans="1:7" s="1" customFormat="1" ht="90" x14ac:dyDescent="0.35">
      <c r="A84" s="29">
        <v>56</v>
      </c>
      <c r="B84" s="49" t="s">
        <v>82</v>
      </c>
      <c r="C84" s="49" t="s">
        <v>394</v>
      </c>
      <c r="D84" s="49" t="s">
        <v>680</v>
      </c>
      <c r="E84" s="54">
        <v>4166</v>
      </c>
      <c r="F84" s="52"/>
      <c r="G84" s="47">
        <f t="shared" si="0"/>
        <v>0</v>
      </c>
    </row>
    <row r="85" spans="1:7" s="1" customFormat="1" ht="108" x14ac:dyDescent="0.35">
      <c r="A85" s="29">
        <v>57</v>
      </c>
      <c r="B85" s="49" t="s">
        <v>83</v>
      </c>
      <c r="C85" s="49" t="s">
        <v>395</v>
      </c>
      <c r="D85" s="49" t="s">
        <v>680</v>
      </c>
      <c r="E85" s="54">
        <v>4166</v>
      </c>
      <c r="F85" s="52"/>
      <c r="G85" s="47">
        <f t="shared" si="0"/>
        <v>0</v>
      </c>
    </row>
    <row r="86" spans="1:7" s="1" customFormat="1" ht="108" x14ac:dyDescent="0.35">
      <c r="A86" s="29">
        <v>58</v>
      </c>
      <c r="B86" s="49" t="s">
        <v>84</v>
      </c>
      <c r="C86" s="49" t="s">
        <v>396</v>
      </c>
      <c r="D86" s="49" t="s">
        <v>680</v>
      </c>
      <c r="E86" s="54">
        <v>545</v>
      </c>
      <c r="F86" s="52"/>
      <c r="G86" s="47">
        <f t="shared" si="0"/>
        <v>0</v>
      </c>
    </row>
    <row r="87" spans="1:7" s="1" customFormat="1" ht="126" x14ac:dyDescent="0.35">
      <c r="A87" s="29">
        <v>59</v>
      </c>
      <c r="B87" s="49" t="s">
        <v>85</v>
      </c>
      <c r="C87" s="49" t="s">
        <v>397</v>
      </c>
      <c r="D87" s="49" t="s">
        <v>680</v>
      </c>
      <c r="E87" s="54">
        <v>4166</v>
      </c>
      <c r="F87" s="52"/>
      <c r="G87" s="47">
        <f t="shared" si="0"/>
        <v>0</v>
      </c>
    </row>
    <row r="88" spans="1:7" s="1" customFormat="1" ht="126" x14ac:dyDescent="0.35">
      <c r="A88" s="29">
        <v>60</v>
      </c>
      <c r="B88" s="49" t="s">
        <v>86</v>
      </c>
      <c r="C88" s="49" t="s">
        <v>398</v>
      </c>
      <c r="D88" s="49" t="s">
        <v>680</v>
      </c>
      <c r="E88" s="54">
        <v>4166</v>
      </c>
      <c r="F88" s="52"/>
      <c r="G88" s="47">
        <f t="shared" si="0"/>
        <v>0</v>
      </c>
    </row>
    <row r="89" spans="1:7" s="1" customFormat="1" ht="126" x14ac:dyDescent="0.35">
      <c r="A89" s="29">
        <v>61</v>
      </c>
      <c r="B89" s="49" t="s">
        <v>87</v>
      </c>
      <c r="C89" s="49" t="s">
        <v>399</v>
      </c>
      <c r="D89" s="49" t="s">
        <v>680</v>
      </c>
      <c r="E89" s="54">
        <v>545</v>
      </c>
      <c r="F89" s="52"/>
      <c r="G89" s="47">
        <f t="shared" si="0"/>
        <v>0</v>
      </c>
    </row>
    <row r="90" spans="1:7" s="1" customFormat="1" ht="126" x14ac:dyDescent="0.35">
      <c r="A90" s="29">
        <v>62</v>
      </c>
      <c r="B90" s="49" t="s">
        <v>88</v>
      </c>
      <c r="C90" s="49" t="s">
        <v>400</v>
      </c>
      <c r="D90" s="49" t="s">
        <v>680</v>
      </c>
      <c r="E90" s="54">
        <v>545</v>
      </c>
      <c r="F90" s="52"/>
      <c r="G90" s="47">
        <f t="shared" si="0"/>
        <v>0</v>
      </c>
    </row>
    <row r="91" spans="1:7" s="1" customFormat="1" ht="126" x14ac:dyDescent="0.35">
      <c r="A91" s="29">
        <v>63</v>
      </c>
      <c r="B91" s="49" t="s">
        <v>89</v>
      </c>
      <c r="C91" s="49" t="s">
        <v>401</v>
      </c>
      <c r="D91" s="49" t="s">
        <v>680</v>
      </c>
      <c r="E91" s="54">
        <v>545</v>
      </c>
      <c r="F91" s="52"/>
      <c r="G91" s="47">
        <f t="shared" si="0"/>
        <v>0</v>
      </c>
    </row>
    <row r="92" spans="1:7" s="1" customFormat="1" ht="54" x14ac:dyDescent="0.35">
      <c r="A92" s="29">
        <v>64</v>
      </c>
      <c r="B92" s="49" t="s">
        <v>90</v>
      </c>
      <c r="C92" s="49" t="s">
        <v>402</v>
      </c>
      <c r="D92" s="49" t="s">
        <v>680</v>
      </c>
      <c r="E92" s="54">
        <v>176</v>
      </c>
      <c r="F92" s="52"/>
      <c r="G92" s="47">
        <f t="shared" si="0"/>
        <v>0</v>
      </c>
    </row>
    <row r="93" spans="1:7" s="1" customFormat="1" ht="126" x14ac:dyDescent="0.35">
      <c r="A93" s="29">
        <v>65</v>
      </c>
      <c r="B93" s="49" t="s">
        <v>91</v>
      </c>
      <c r="C93" s="49" t="s">
        <v>403</v>
      </c>
      <c r="D93" s="49" t="s">
        <v>680</v>
      </c>
      <c r="E93" s="54">
        <v>4908</v>
      </c>
      <c r="F93" s="52"/>
      <c r="G93" s="47">
        <f t="shared" ref="G93:G156" si="1">F93*E93</f>
        <v>0</v>
      </c>
    </row>
    <row r="94" spans="1:7" s="1" customFormat="1" ht="108" x14ac:dyDescent="0.35">
      <c r="A94" s="29">
        <v>66</v>
      </c>
      <c r="B94" s="49" t="s">
        <v>92</v>
      </c>
      <c r="C94" s="49" t="s">
        <v>404</v>
      </c>
      <c r="D94" s="49" t="s">
        <v>680</v>
      </c>
      <c r="E94" s="54">
        <v>648</v>
      </c>
      <c r="F94" s="52"/>
      <c r="G94" s="47">
        <f t="shared" si="1"/>
        <v>0</v>
      </c>
    </row>
    <row r="95" spans="1:7" s="1" customFormat="1" ht="90" x14ac:dyDescent="0.35">
      <c r="A95" s="29">
        <v>67</v>
      </c>
      <c r="B95" s="49" t="s">
        <v>93</v>
      </c>
      <c r="C95" s="49" t="s">
        <v>405</v>
      </c>
      <c r="D95" s="49" t="s">
        <v>680</v>
      </c>
      <c r="E95" s="54">
        <v>4166</v>
      </c>
      <c r="F95" s="52"/>
      <c r="G95" s="47">
        <f t="shared" si="1"/>
        <v>0</v>
      </c>
    </row>
    <row r="96" spans="1:7" s="1" customFormat="1" ht="126" x14ac:dyDescent="0.35">
      <c r="A96" s="29">
        <v>68</v>
      </c>
      <c r="B96" s="49" t="s">
        <v>94</v>
      </c>
      <c r="C96" s="49" t="s">
        <v>406</v>
      </c>
      <c r="D96" s="49" t="s">
        <v>680</v>
      </c>
      <c r="E96" s="54">
        <v>4166</v>
      </c>
      <c r="F96" s="52"/>
      <c r="G96" s="47">
        <f t="shared" si="1"/>
        <v>0</v>
      </c>
    </row>
    <row r="97" spans="1:7" s="1" customFormat="1" ht="108" x14ac:dyDescent="0.35">
      <c r="A97" s="29">
        <v>69</v>
      </c>
      <c r="B97" s="49" t="s">
        <v>95</v>
      </c>
      <c r="C97" s="49" t="s">
        <v>407</v>
      </c>
      <c r="D97" s="49" t="s">
        <v>680</v>
      </c>
      <c r="E97" s="54">
        <v>4166</v>
      </c>
      <c r="F97" s="52"/>
      <c r="G97" s="47">
        <f t="shared" si="1"/>
        <v>0</v>
      </c>
    </row>
    <row r="98" spans="1:7" s="1" customFormat="1" ht="108" x14ac:dyDescent="0.35">
      <c r="A98" s="29">
        <v>70</v>
      </c>
      <c r="B98" s="49" t="s">
        <v>96</v>
      </c>
      <c r="C98" s="49" t="s">
        <v>408</v>
      </c>
      <c r="D98" s="49" t="s">
        <v>680</v>
      </c>
      <c r="E98" s="54">
        <v>4166</v>
      </c>
      <c r="F98" s="52"/>
      <c r="G98" s="47">
        <f t="shared" si="1"/>
        <v>0</v>
      </c>
    </row>
    <row r="99" spans="1:7" s="1" customFormat="1" ht="108" x14ac:dyDescent="0.35">
      <c r="A99" s="29">
        <v>71</v>
      </c>
      <c r="B99" s="49" t="s">
        <v>97</v>
      </c>
      <c r="C99" s="49" t="s">
        <v>409</v>
      </c>
      <c r="D99" s="49" t="s">
        <v>680</v>
      </c>
      <c r="E99" s="54">
        <v>4166</v>
      </c>
      <c r="F99" s="52"/>
      <c r="G99" s="47">
        <f t="shared" si="1"/>
        <v>0</v>
      </c>
    </row>
    <row r="100" spans="1:7" s="1" customFormat="1" ht="108" x14ac:dyDescent="0.35">
      <c r="A100" s="29">
        <v>72</v>
      </c>
      <c r="B100" s="49" t="s">
        <v>98</v>
      </c>
      <c r="C100" s="49" t="s">
        <v>410</v>
      </c>
      <c r="D100" s="49" t="s">
        <v>680</v>
      </c>
      <c r="E100" s="54">
        <v>4166</v>
      </c>
      <c r="F100" s="52"/>
      <c r="G100" s="47">
        <f t="shared" si="1"/>
        <v>0</v>
      </c>
    </row>
    <row r="101" spans="1:7" s="1" customFormat="1" ht="126" x14ac:dyDescent="0.35">
      <c r="A101" s="29">
        <v>73</v>
      </c>
      <c r="B101" s="49" t="s">
        <v>99</v>
      </c>
      <c r="C101" s="49" t="s">
        <v>411</v>
      </c>
      <c r="D101" s="49" t="s">
        <v>680</v>
      </c>
      <c r="E101" s="54">
        <v>4908</v>
      </c>
      <c r="F101" s="52"/>
      <c r="G101" s="47">
        <f t="shared" si="1"/>
        <v>0</v>
      </c>
    </row>
    <row r="102" spans="1:7" s="1" customFormat="1" ht="144" x14ac:dyDescent="0.35">
      <c r="A102" s="29">
        <v>74</v>
      </c>
      <c r="B102" s="49" t="s">
        <v>100</v>
      </c>
      <c r="C102" s="49" t="s">
        <v>412</v>
      </c>
      <c r="D102" s="49" t="s">
        <v>680</v>
      </c>
      <c r="E102" s="54">
        <v>4166</v>
      </c>
      <c r="F102" s="52"/>
      <c r="G102" s="47">
        <f t="shared" si="1"/>
        <v>0</v>
      </c>
    </row>
    <row r="103" spans="1:7" s="1" customFormat="1" ht="126" x14ac:dyDescent="0.35">
      <c r="A103" s="29">
        <v>75</v>
      </c>
      <c r="B103" s="49" t="s">
        <v>101</v>
      </c>
      <c r="C103" s="49" t="s">
        <v>413</v>
      </c>
      <c r="D103" s="49" t="s">
        <v>680</v>
      </c>
      <c r="E103" s="54">
        <v>545</v>
      </c>
      <c r="F103" s="52"/>
      <c r="G103" s="47">
        <f t="shared" si="1"/>
        <v>0</v>
      </c>
    </row>
    <row r="104" spans="1:7" s="1" customFormat="1" ht="144" x14ac:dyDescent="0.35">
      <c r="A104" s="29">
        <v>76</v>
      </c>
      <c r="B104" s="49" t="s">
        <v>102</v>
      </c>
      <c r="C104" s="49" t="s">
        <v>414</v>
      </c>
      <c r="D104" s="49" t="s">
        <v>680</v>
      </c>
      <c r="E104" s="54">
        <v>4166</v>
      </c>
      <c r="F104" s="52"/>
      <c r="G104" s="47">
        <f t="shared" si="1"/>
        <v>0</v>
      </c>
    </row>
    <row r="105" spans="1:7" s="1" customFormat="1" ht="126" x14ac:dyDescent="0.35">
      <c r="A105" s="29">
        <v>77</v>
      </c>
      <c r="B105" s="49" t="s">
        <v>103</v>
      </c>
      <c r="C105" s="49" t="s">
        <v>415</v>
      </c>
      <c r="D105" s="49" t="s">
        <v>680</v>
      </c>
      <c r="E105" s="54">
        <v>4166</v>
      </c>
      <c r="F105" s="52"/>
      <c r="G105" s="47">
        <f t="shared" si="1"/>
        <v>0</v>
      </c>
    </row>
    <row r="106" spans="1:7" s="1" customFormat="1" ht="126" x14ac:dyDescent="0.35">
      <c r="A106" s="29">
        <v>78</v>
      </c>
      <c r="B106" s="49" t="s">
        <v>104</v>
      </c>
      <c r="C106" s="49" t="s">
        <v>416</v>
      </c>
      <c r="D106" s="49" t="s">
        <v>680</v>
      </c>
      <c r="E106" s="54">
        <v>4166</v>
      </c>
      <c r="F106" s="52"/>
      <c r="G106" s="47">
        <f t="shared" si="1"/>
        <v>0</v>
      </c>
    </row>
    <row r="107" spans="1:7" s="1" customFormat="1" ht="108" x14ac:dyDescent="0.35">
      <c r="A107" s="29">
        <v>79</v>
      </c>
      <c r="B107" s="49" t="s">
        <v>105</v>
      </c>
      <c r="C107" s="49" t="s">
        <v>417</v>
      </c>
      <c r="D107" s="49" t="s">
        <v>680</v>
      </c>
      <c r="E107" s="54">
        <v>4908</v>
      </c>
      <c r="F107" s="52"/>
      <c r="G107" s="47">
        <f t="shared" si="1"/>
        <v>0</v>
      </c>
    </row>
    <row r="108" spans="1:7" s="1" customFormat="1" ht="108" x14ac:dyDescent="0.35">
      <c r="A108" s="29">
        <v>80</v>
      </c>
      <c r="B108" s="49" t="s">
        <v>106</v>
      </c>
      <c r="C108" s="49" t="s">
        <v>418</v>
      </c>
      <c r="D108" s="49" t="s">
        <v>680</v>
      </c>
      <c r="E108" s="54">
        <v>4166</v>
      </c>
      <c r="F108" s="52"/>
      <c r="G108" s="47">
        <f t="shared" si="1"/>
        <v>0</v>
      </c>
    </row>
    <row r="109" spans="1:7" s="1" customFormat="1" ht="126" x14ac:dyDescent="0.35">
      <c r="A109" s="29">
        <v>81</v>
      </c>
      <c r="B109" s="49" t="s">
        <v>107</v>
      </c>
      <c r="C109" s="49" t="s">
        <v>419</v>
      </c>
      <c r="D109" s="49" t="s">
        <v>680</v>
      </c>
      <c r="E109" s="54">
        <v>4166</v>
      </c>
      <c r="F109" s="52"/>
      <c r="G109" s="47">
        <f t="shared" si="1"/>
        <v>0</v>
      </c>
    </row>
    <row r="110" spans="1:7" s="1" customFormat="1" ht="126" x14ac:dyDescent="0.35">
      <c r="A110" s="29">
        <v>82</v>
      </c>
      <c r="B110" s="49" t="s">
        <v>108</v>
      </c>
      <c r="C110" s="49" t="s">
        <v>420</v>
      </c>
      <c r="D110" s="49" t="s">
        <v>680</v>
      </c>
      <c r="E110" s="54">
        <v>4166</v>
      </c>
      <c r="F110" s="52"/>
      <c r="G110" s="47">
        <f t="shared" si="1"/>
        <v>0</v>
      </c>
    </row>
    <row r="111" spans="1:7" s="1" customFormat="1" ht="108" x14ac:dyDescent="0.35">
      <c r="A111" s="29">
        <v>83</v>
      </c>
      <c r="B111" s="49" t="s">
        <v>109</v>
      </c>
      <c r="C111" s="49" t="s">
        <v>421</v>
      </c>
      <c r="D111" s="49" t="s">
        <v>680</v>
      </c>
      <c r="E111" s="54">
        <v>545</v>
      </c>
      <c r="F111" s="52"/>
      <c r="G111" s="47">
        <f t="shared" si="1"/>
        <v>0</v>
      </c>
    </row>
    <row r="112" spans="1:7" s="1" customFormat="1" ht="108" x14ac:dyDescent="0.35">
      <c r="A112" s="29">
        <v>84</v>
      </c>
      <c r="B112" s="49" t="s">
        <v>110</v>
      </c>
      <c r="C112" s="49" t="s">
        <v>422</v>
      </c>
      <c r="D112" s="49" t="s">
        <v>680</v>
      </c>
      <c r="E112" s="54">
        <v>4166</v>
      </c>
      <c r="F112" s="52"/>
      <c r="G112" s="47">
        <f t="shared" si="1"/>
        <v>0</v>
      </c>
    </row>
    <row r="113" spans="1:7" s="1" customFormat="1" ht="108" x14ac:dyDescent="0.35">
      <c r="A113" s="29">
        <v>85</v>
      </c>
      <c r="B113" s="49" t="s">
        <v>111</v>
      </c>
      <c r="C113" s="49" t="s">
        <v>423</v>
      </c>
      <c r="D113" s="49" t="s">
        <v>680</v>
      </c>
      <c r="E113" s="54">
        <v>4166</v>
      </c>
      <c r="F113" s="52"/>
      <c r="G113" s="47">
        <f t="shared" si="1"/>
        <v>0</v>
      </c>
    </row>
    <row r="114" spans="1:7" s="1" customFormat="1" ht="108" x14ac:dyDescent="0.35">
      <c r="A114" s="29">
        <v>86</v>
      </c>
      <c r="B114" s="49" t="s">
        <v>112</v>
      </c>
      <c r="C114" s="49" t="s">
        <v>424</v>
      </c>
      <c r="D114" s="49" t="s">
        <v>680</v>
      </c>
      <c r="E114" s="54">
        <v>4166</v>
      </c>
      <c r="F114" s="52"/>
      <c r="G114" s="47">
        <f t="shared" si="1"/>
        <v>0</v>
      </c>
    </row>
    <row r="115" spans="1:7" s="1" customFormat="1" ht="108" x14ac:dyDescent="0.35">
      <c r="A115" s="29">
        <v>87</v>
      </c>
      <c r="B115" s="49" t="s">
        <v>113</v>
      </c>
      <c r="C115" s="49" t="s">
        <v>425</v>
      </c>
      <c r="D115" s="49" t="s">
        <v>680</v>
      </c>
      <c r="E115" s="54">
        <v>4166</v>
      </c>
      <c r="F115" s="52"/>
      <c r="G115" s="47">
        <f t="shared" si="1"/>
        <v>0</v>
      </c>
    </row>
    <row r="116" spans="1:7" s="1" customFormat="1" ht="108" x14ac:dyDescent="0.35">
      <c r="A116" s="29">
        <v>88</v>
      </c>
      <c r="B116" s="49" t="s">
        <v>114</v>
      </c>
      <c r="C116" s="49" t="s">
        <v>426</v>
      </c>
      <c r="D116" s="49" t="s">
        <v>680</v>
      </c>
      <c r="E116" s="54">
        <v>4166</v>
      </c>
      <c r="F116" s="52"/>
      <c r="G116" s="47">
        <f t="shared" si="1"/>
        <v>0</v>
      </c>
    </row>
    <row r="117" spans="1:7" s="1" customFormat="1" ht="108" x14ac:dyDescent="0.35">
      <c r="A117" s="29">
        <v>89</v>
      </c>
      <c r="B117" s="49" t="s">
        <v>115</v>
      </c>
      <c r="C117" s="49" t="s">
        <v>427</v>
      </c>
      <c r="D117" s="49" t="s">
        <v>680</v>
      </c>
      <c r="E117" s="54">
        <v>4166</v>
      </c>
      <c r="F117" s="52"/>
      <c r="G117" s="47">
        <f t="shared" si="1"/>
        <v>0</v>
      </c>
    </row>
    <row r="118" spans="1:7" s="1" customFormat="1" ht="108" x14ac:dyDescent="0.35">
      <c r="A118" s="29">
        <v>90</v>
      </c>
      <c r="B118" s="49" t="s">
        <v>116</v>
      </c>
      <c r="C118" s="49" t="s">
        <v>428</v>
      </c>
      <c r="D118" s="49" t="s">
        <v>680</v>
      </c>
      <c r="E118" s="54">
        <v>4166</v>
      </c>
      <c r="F118" s="52"/>
      <c r="G118" s="47">
        <f t="shared" si="1"/>
        <v>0</v>
      </c>
    </row>
    <row r="119" spans="1:7" s="1" customFormat="1" ht="108" x14ac:dyDescent="0.35">
      <c r="A119" s="29">
        <v>91</v>
      </c>
      <c r="B119" s="49" t="s">
        <v>117</v>
      </c>
      <c r="C119" s="49" t="s">
        <v>429</v>
      </c>
      <c r="D119" s="49" t="s">
        <v>680</v>
      </c>
      <c r="E119" s="54">
        <v>4166</v>
      </c>
      <c r="F119" s="52"/>
      <c r="G119" s="47">
        <f t="shared" si="1"/>
        <v>0</v>
      </c>
    </row>
    <row r="120" spans="1:7" s="1" customFormat="1" ht="108" x14ac:dyDescent="0.35">
      <c r="A120" s="29">
        <v>92</v>
      </c>
      <c r="B120" s="49" t="s">
        <v>118</v>
      </c>
      <c r="C120" s="49" t="s">
        <v>430</v>
      </c>
      <c r="D120" s="49" t="s">
        <v>680</v>
      </c>
      <c r="E120" s="54">
        <v>4166</v>
      </c>
      <c r="F120" s="52"/>
      <c r="G120" s="47">
        <f t="shared" si="1"/>
        <v>0</v>
      </c>
    </row>
    <row r="121" spans="1:7" s="1" customFormat="1" ht="108" x14ac:dyDescent="0.35">
      <c r="A121" s="29">
        <v>93</v>
      </c>
      <c r="B121" s="49" t="s">
        <v>119</v>
      </c>
      <c r="C121" s="49" t="s">
        <v>431</v>
      </c>
      <c r="D121" s="49" t="s">
        <v>680</v>
      </c>
      <c r="E121" s="54">
        <v>4166</v>
      </c>
      <c r="F121" s="52"/>
      <c r="G121" s="47">
        <f t="shared" si="1"/>
        <v>0</v>
      </c>
    </row>
    <row r="122" spans="1:7" s="1" customFormat="1" ht="108" x14ac:dyDescent="0.35">
      <c r="A122" s="29">
        <v>94</v>
      </c>
      <c r="B122" s="49" t="s">
        <v>120</v>
      </c>
      <c r="C122" s="49" t="s">
        <v>432</v>
      </c>
      <c r="D122" s="49" t="s">
        <v>680</v>
      </c>
      <c r="E122" s="54">
        <v>4166</v>
      </c>
      <c r="F122" s="52"/>
      <c r="G122" s="47">
        <f t="shared" si="1"/>
        <v>0</v>
      </c>
    </row>
    <row r="123" spans="1:7" s="1" customFormat="1" ht="108" x14ac:dyDescent="0.35">
      <c r="A123" s="29">
        <v>95</v>
      </c>
      <c r="B123" s="49" t="s">
        <v>121</v>
      </c>
      <c r="C123" s="49" t="s">
        <v>433</v>
      </c>
      <c r="D123" s="49" t="s">
        <v>680</v>
      </c>
      <c r="E123" s="54">
        <v>4166</v>
      </c>
      <c r="F123" s="52"/>
      <c r="G123" s="47">
        <f t="shared" si="1"/>
        <v>0</v>
      </c>
    </row>
    <row r="124" spans="1:7" s="1" customFormat="1" ht="108" x14ac:dyDescent="0.35">
      <c r="A124" s="29">
        <v>96</v>
      </c>
      <c r="B124" s="49" t="s">
        <v>122</v>
      </c>
      <c r="C124" s="49" t="s">
        <v>434</v>
      </c>
      <c r="D124" s="49" t="s">
        <v>680</v>
      </c>
      <c r="E124" s="54">
        <v>4908</v>
      </c>
      <c r="F124" s="52"/>
      <c r="G124" s="47">
        <f t="shared" si="1"/>
        <v>0</v>
      </c>
    </row>
    <row r="125" spans="1:7" s="1" customFormat="1" ht="108" x14ac:dyDescent="0.35">
      <c r="A125" s="29">
        <v>97</v>
      </c>
      <c r="B125" s="49" t="s">
        <v>123</v>
      </c>
      <c r="C125" s="49" t="s">
        <v>435</v>
      </c>
      <c r="D125" s="49" t="s">
        <v>680</v>
      </c>
      <c r="E125" s="54">
        <v>4166</v>
      </c>
      <c r="F125" s="52"/>
      <c r="G125" s="47">
        <f t="shared" si="1"/>
        <v>0</v>
      </c>
    </row>
    <row r="126" spans="1:7" s="1" customFormat="1" ht="126" x14ac:dyDescent="0.35">
      <c r="A126" s="29">
        <v>98</v>
      </c>
      <c r="B126" s="49" t="s">
        <v>124</v>
      </c>
      <c r="C126" s="49" t="s">
        <v>436</v>
      </c>
      <c r="D126" s="49" t="s">
        <v>680</v>
      </c>
      <c r="E126" s="54">
        <v>4166</v>
      </c>
      <c r="F126" s="52"/>
      <c r="G126" s="47">
        <f t="shared" si="1"/>
        <v>0</v>
      </c>
    </row>
    <row r="127" spans="1:7" s="1" customFormat="1" ht="108" x14ac:dyDescent="0.35">
      <c r="A127" s="29">
        <v>99</v>
      </c>
      <c r="B127" s="49" t="s">
        <v>125</v>
      </c>
      <c r="C127" s="49" t="s">
        <v>437</v>
      </c>
      <c r="D127" s="49" t="s">
        <v>680</v>
      </c>
      <c r="E127" s="54">
        <v>4166</v>
      </c>
      <c r="F127" s="52"/>
      <c r="G127" s="47">
        <f t="shared" si="1"/>
        <v>0</v>
      </c>
    </row>
    <row r="128" spans="1:7" s="1" customFormat="1" ht="126" x14ac:dyDescent="0.35">
      <c r="A128" s="29">
        <v>100</v>
      </c>
      <c r="B128" s="49" t="s">
        <v>126</v>
      </c>
      <c r="C128" s="49" t="s">
        <v>438</v>
      </c>
      <c r="D128" s="49" t="s">
        <v>680</v>
      </c>
      <c r="E128" s="54">
        <v>4166</v>
      </c>
      <c r="F128" s="52"/>
      <c r="G128" s="47">
        <f t="shared" si="1"/>
        <v>0</v>
      </c>
    </row>
    <row r="129" spans="1:7" s="1" customFormat="1" ht="126" x14ac:dyDescent="0.35">
      <c r="A129" s="29">
        <v>101</v>
      </c>
      <c r="B129" s="49" t="s">
        <v>127</v>
      </c>
      <c r="C129" s="49" t="s">
        <v>439</v>
      </c>
      <c r="D129" s="49" t="s">
        <v>680</v>
      </c>
      <c r="E129" s="54">
        <v>4166</v>
      </c>
      <c r="F129" s="52"/>
      <c r="G129" s="47">
        <f t="shared" si="1"/>
        <v>0</v>
      </c>
    </row>
    <row r="130" spans="1:7" s="1" customFormat="1" ht="126" x14ac:dyDescent="0.35">
      <c r="A130" s="29">
        <v>102</v>
      </c>
      <c r="B130" s="49" t="s">
        <v>104</v>
      </c>
      <c r="C130" s="49" t="s">
        <v>440</v>
      </c>
      <c r="D130" s="49" t="s">
        <v>680</v>
      </c>
      <c r="E130" s="54">
        <v>4166</v>
      </c>
      <c r="F130" s="52"/>
      <c r="G130" s="47">
        <f t="shared" si="1"/>
        <v>0</v>
      </c>
    </row>
    <row r="131" spans="1:7" s="1" customFormat="1" ht="108" x14ac:dyDescent="0.35">
      <c r="A131" s="29">
        <v>103</v>
      </c>
      <c r="B131" s="49" t="s">
        <v>106</v>
      </c>
      <c r="C131" s="49" t="s">
        <v>441</v>
      </c>
      <c r="D131" s="49" t="s">
        <v>680</v>
      </c>
      <c r="E131" s="54">
        <v>4166</v>
      </c>
      <c r="F131" s="52"/>
      <c r="G131" s="47">
        <f t="shared" si="1"/>
        <v>0</v>
      </c>
    </row>
    <row r="132" spans="1:7" s="1" customFormat="1" ht="126" x14ac:dyDescent="0.35">
      <c r="A132" s="29">
        <v>104</v>
      </c>
      <c r="B132" s="49" t="s">
        <v>128</v>
      </c>
      <c r="C132" s="49" t="s">
        <v>442</v>
      </c>
      <c r="D132" s="49" t="s">
        <v>680</v>
      </c>
      <c r="E132" s="54">
        <v>4166</v>
      </c>
      <c r="F132" s="52"/>
      <c r="G132" s="47">
        <f t="shared" si="1"/>
        <v>0</v>
      </c>
    </row>
    <row r="133" spans="1:7" s="1" customFormat="1" ht="108" x14ac:dyDescent="0.35">
      <c r="A133" s="29">
        <v>105</v>
      </c>
      <c r="B133" s="49" t="s">
        <v>129</v>
      </c>
      <c r="C133" s="49" t="s">
        <v>443</v>
      </c>
      <c r="D133" s="49" t="s">
        <v>680</v>
      </c>
      <c r="E133" s="54">
        <v>4166</v>
      </c>
      <c r="F133" s="52"/>
      <c r="G133" s="47">
        <f t="shared" si="1"/>
        <v>0</v>
      </c>
    </row>
    <row r="134" spans="1:7" s="1" customFormat="1" ht="126" x14ac:dyDescent="0.35">
      <c r="A134" s="29">
        <v>106</v>
      </c>
      <c r="B134" s="49" t="s">
        <v>130</v>
      </c>
      <c r="C134" s="49" t="s">
        <v>444</v>
      </c>
      <c r="D134" s="49" t="s">
        <v>680</v>
      </c>
      <c r="E134" s="54">
        <v>4166</v>
      </c>
      <c r="F134" s="52"/>
      <c r="G134" s="47">
        <f t="shared" si="1"/>
        <v>0</v>
      </c>
    </row>
    <row r="135" spans="1:7" s="1" customFormat="1" ht="126" x14ac:dyDescent="0.35">
      <c r="A135" s="29">
        <v>107</v>
      </c>
      <c r="B135" s="49" t="s">
        <v>108</v>
      </c>
      <c r="C135" s="49" t="s">
        <v>445</v>
      </c>
      <c r="D135" s="49" t="s">
        <v>680</v>
      </c>
      <c r="E135" s="54">
        <v>4166</v>
      </c>
      <c r="F135" s="52"/>
      <c r="G135" s="47">
        <f t="shared" si="1"/>
        <v>0</v>
      </c>
    </row>
    <row r="136" spans="1:7" s="1" customFormat="1" ht="126" x14ac:dyDescent="0.35">
      <c r="A136" s="29">
        <v>108</v>
      </c>
      <c r="B136" s="49" t="s">
        <v>107</v>
      </c>
      <c r="C136" s="49" t="s">
        <v>446</v>
      </c>
      <c r="D136" s="49" t="s">
        <v>680</v>
      </c>
      <c r="E136" s="54">
        <v>4166</v>
      </c>
      <c r="F136" s="52"/>
      <c r="G136" s="47">
        <f t="shared" si="1"/>
        <v>0</v>
      </c>
    </row>
    <row r="137" spans="1:7" s="1" customFormat="1" ht="108" x14ac:dyDescent="0.35">
      <c r="A137" s="29">
        <v>109</v>
      </c>
      <c r="B137" s="49" t="s">
        <v>131</v>
      </c>
      <c r="C137" s="49" t="s">
        <v>447</v>
      </c>
      <c r="D137" s="49" t="s">
        <v>680</v>
      </c>
      <c r="E137" s="54">
        <v>545</v>
      </c>
      <c r="F137" s="52"/>
      <c r="G137" s="47">
        <f t="shared" si="1"/>
        <v>0</v>
      </c>
    </row>
    <row r="138" spans="1:7" s="1" customFormat="1" ht="126" x14ac:dyDescent="0.35">
      <c r="A138" s="29">
        <v>110</v>
      </c>
      <c r="B138" s="49" t="s">
        <v>132</v>
      </c>
      <c r="C138" s="49" t="s">
        <v>448</v>
      </c>
      <c r="D138" s="49" t="s">
        <v>680</v>
      </c>
      <c r="E138" s="54">
        <v>545</v>
      </c>
      <c r="F138" s="52"/>
      <c r="G138" s="47">
        <f t="shared" si="1"/>
        <v>0</v>
      </c>
    </row>
    <row r="139" spans="1:7" s="1" customFormat="1" ht="126" x14ac:dyDescent="0.35">
      <c r="A139" s="29">
        <v>111</v>
      </c>
      <c r="B139" s="49" t="s">
        <v>133</v>
      </c>
      <c r="C139" s="49" t="s">
        <v>449</v>
      </c>
      <c r="D139" s="49" t="s">
        <v>680</v>
      </c>
      <c r="E139" s="54">
        <v>4166</v>
      </c>
      <c r="F139" s="52"/>
      <c r="G139" s="47">
        <f t="shared" si="1"/>
        <v>0</v>
      </c>
    </row>
    <row r="140" spans="1:7" s="1" customFormat="1" ht="126" x14ac:dyDescent="0.35">
      <c r="A140" s="29">
        <v>112</v>
      </c>
      <c r="B140" s="49" t="s">
        <v>124</v>
      </c>
      <c r="C140" s="49" t="s">
        <v>450</v>
      </c>
      <c r="D140" s="49" t="s">
        <v>680</v>
      </c>
      <c r="E140" s="54">
        <v>4166</v>
      </c>
      <c r="F140" s="52"/>
      <c r="G140" s="47">
        <f t="shared" si="1"/>
        <v>0</v>
      </c>
    </row>
    <row r="141" spans="1:7" s="1" customFormat="1" ht="126" x14ac:dyDescent="0.35">
      <c r="A141" s="29">
        <v>113</v>
      </c>
      <c r="B141" s="49" t="s">
        <v>134</v>
      </c>
      <c r="C141" s="49" t="s">
        <v>451</v>
      </c>
      <c r="D141" s="49" t="s">
        <v>680</v>
      </c>
      <c r="E141" s="54">
        <v>545</v>
      </c>
      <c r="F141" s="52"/>
      <c r="G141" s="47">
        <f t="shared" si="1"/>
        <v>0</v>
      </c>
    </row>
    <row r="142" spans="1:7" s="1" customFormat="1" ht="108" x14ac:dyDescent="0.35">
      <c r="A142" s="29">
        <v>114</v>
      </c>
      <c r="B142" s="49" t="s">
        <v>135</v>
      </c>
      <c r="C142" s="49" t="s">
        <v>452</v>
      </c>
      <c r="D142" s="49" t="s">
        <v>680</v>
      </c>
      <c r="E142" s="54">
        <v>545</v>
      </c>
      <c r="F142" s="52"/>
      <c r="G142" s="47">
        <f t="shared" si="1"/>
        <v>0</v>
      </c>
    </row>
    <row r="143" spans="1:7" s="1" customFormat="1" ht="108" x14ac:dyDescent="0.35">
      <c r="A143" s="29">
        <v>115</v>
      </c>
      <c r="B143" s="49" t="s">
        <v>136</v>
      </c>
      <c r="C143" s="49" t="s">
        <v>453</v>
      </c>
      <c r="D143" s="49" t="s">
        <v>680</v>
      </c>
      <c r="E143" s="54">
        <v>545</v>
      </c>
      <c r="F143" s="52"/>
      <c r="G143" s="47">
        <f t="shared" si="1"/>
        <v>0</v>
      </c>
    </row>
    <row r="144" spans="1:7" s="1" customFormat="1" ht="108" x14ac:dyDescent="0.35">
      <c r="A144" s="29">
        <v>116</v>
      </c>
      <c r="B144" s="49" t="s">
        <v>137</v>
      </c>
      <c r="C144" s="49" t="s">
        <v>454</v>
      </c>
      <c r="D144" s="49" t="s">
        <v>680</v>
      </c>
      <c r="E144" s="54">
        <v>545</v>
      </c>
      <c r="F144" s="52"/>
      <c r="G144" s="47">
        <f t="shared" si="1"/>
        <v>0</v>
      </c>
    </row>
    <row r="145" spans="1:7" s="1" customFormat="1" ht="108" x14ac:dyDescent="0.35">
      <c r="A145" s="29">
        <v>117</v>
      </c>
      <c r="B145" s="49" t="s">
        <v>138</v>
      </c>
      <c r="C145" s="49" t="s">
        <v>455</v>
      </c>
      <c r="D145" s="49" t="s">
        <v>680</v>
      </c>
      <c r="E145" s="54">
        <v>545</v>
      </c>
      <c r="F145" s="52"/>
      <c r="G145" s="47">
        <f t="shared" si="1"/>
        <v>0</v>
      </c>
    </row>
    <row r="146" spans="1:7" s="1" customFormat="1" ht="108" x14ac:dyDescent="0.35">
      <c r="A146" s="29">
        <v>118</v>
      </c>
      <c r="B146" s="49" t="s">
        <v>139</v>
      </c>
      <c r="C146" s="49" t="s">
        <v>456</v>
      </c>
      <c r="D146" s="49" t="s">
        <v>680</v>
      </c>
      <c r="E146" s="54">
        <v>545</v>
      </c>
      <c r="F146" s="52"/>
      <c r="G146" s="47">
        <f t="shared" si="1"/>
        <v>0</v>
      </c>
    </row>
    <row r="147" spans="1:7" s="1" customFormat="1" ht="126" x14ac:dyDescent="0.35">
      <c r="A147" s="29">
        <v>119</v>
      </c>
      <c r="B147" s="49" t="s">
        <v>140</v>
      </c>
      <c r="C147" s="49" t="s">
        <v>457</v>
      </c>
      <c r="D147" s="49" t="s">
        <v>680</v>
      </c>
      <c r="E147" s="54">
        <v>545</v>
      </c>
      <c r="F147" s="52"/>
      <c r="G147" s="47">
        <f t="shared" si="1"/>
        <v>0</v>
      </c>
    </row>
    <row r="148" spans="1:7" s="1" customFormat="1" ht="144" x14ac:dyDescent="0.35">
      <c r="A148" s="29">
        <v>120</v>
      </c>
      <c r="B148" s="49" t="s">
        <v>141</v>
      </c>
      <c r="C148" s="49" t="s">
        <v>458</v>
      </c>
      <c r="D148" s="49" t="s">
        <v>680</v>
      </c>
      <c r="E148" s="54">
        <v>59</v>
      </c>
      <c r="F148" s="52"/>
      <c r="G148" s="47">
        <f t="shared" si="1"/>
        <v>0</v>
      </c>
    </row>
    <row r="149" spans="1:7" s="1" customFormat="1" ht="144" x14ac:dyDescent="0.35">
      <c r="A149" s="29">
        <v>121</v>
      </c>
      <c r="B149" s="49" t="s">
        <v>142</v>
      </c>
      <c r="C149" s="49" t="s">
        <v>459</v>
      </c>
      <c r="D149" s="49" t="s">
        <v>680</v>
      </c>
      <c r="E149" s="54">
        <v>59</v>
      </c>
      <c r="F149" s="52"/>
      <c r="G149" s="47">
        <f t="shared" si="1"/>
        <v>0</v>
      </c>
    </row>
    <row r="150" spans="1:7" s="1" customFormat="1" ht="126" x14ac:dyDescent="0.35">
      <c r="A150" s="29">
        <v>122</v>
      </c>
      <c r="B150" s="49" t="s">
        <v>143</v>
      </c>
      <c r="C150" s="49" t="s">
        <v>460</v>
      </c>
      <c r="D150" s="49" t="s">
        <v>680</v>
      </c>
      <c r="E150" s="54">
        <v>329</v>
      </c>
      <c r="F150" s="52"/>
      <c r="G150" s="47">
        <f t="shared" si="1"/>
        <v>0</v>
      </c>
    </row>
    <row r="151" spans="1:7" s="1" customFormat="1" ht="126" x14ac:dyDescent="0.35">
      <c r="A151" s="29">
        <v>123</v>
      </c>
      <c r="B151" s="49" t="s">
        <v>144</v>
      </c>
      <c r="C151" s="49" t="s">
        <v>461</v>
      </c>
      <c r="D151" s="49" t="s">
        <v>680</v>
      </c>
      <c r="E151" s="54">
        <v>329</v>
      </c>
      <c r="F151" s="52"/>
      <c r="G151" s="47">
        <f t="shared" si="1"/>
        <v>0</v>
      </c>
    </row>
    <row r="152" spans="1:7" s="1" customFormat="1" ht="126" x14ac:dyDescent="0.35">
      <c r="A152" s="29">
        <v>124</v>
      </c>
      <c r="B152" s="49" t="s">
        <v>145</v>
      </c>
      <c r="C152" s="49" t="s">
        <v>462</v>
      </c>
      <c r="D152" s="49" t="s">
        <v>680</v>
      </c>
      <c r="E152" s="54">
        <v>329</v>
      </c>
      <c r="F152" s="52"/>
      <c r="G152" s="47">
        <f t="shared" si="1"/>
        <v>0</v>
      </c>
    </row>
    <row r="153" spans="1:7" s="1" customFormat="1" ht="126" x14ac:dyDescent="0.35">
      <c r="A153" s="29">
        <v>125</v>
      </c>
      <c r="B153" s="49" t="s">
        <v>146</v>
      </c>
      <c r="C153" s="49" t="s">
        <v>463</v>
      </c>
      <c r="D153" s="49" t="s">
        <v>680</v>
      </c>
      <c r="E153" s="54">
        <v>729</v>
      </c>
      <c r="F153" s="52"/>
      <c r="G153" s="47">
        <f t="shared" si="1"/>
        <v>0</v>
      </c>
    </row>
    <row r="154" spans="1:7" s="1" customFormat="1" ht="54" x14ac:dyDescent="0.35">
      <c r="A154" s="29">
        <v>126</v>
      </c>
      <c r="B154" s="49" t="s">
        <v>147</v>
      </c>
      <c r="C154" s="49" t="s">
        <v>464</v>
      </c>
      <c r="D154" s="49" t="s">
        <v>680</v>
      </c>
      <c r="E154" s="54">
        <v>50</v>
      </c>
      <c r="F154" s="52"/>
      <c r="G154" s="47">
        <f t="shared" si="1"/>
        <v>0</v>
      </c>
    </row>
    <row r="155" spans="1:7" s="1" customFormat="1" ht="90" x14ac:dyDescent="0.35">
      <c r="A155" s="29">
        <v>127</v>
      </c>
      <c r="B155" s="49" t="s">
        <v>148</v>
      </c>
      <c r="C155" s="49" t="s">
        <v>465</v>
      </c>
      <c r="D155" s="49" t="s">
        <v>680</v>
      </c>
      <c r="E155" s="54">
        <v>50</v>
      </c>
      <c r="F155" s="52"/>
      <c r="G155" s="47">
        <f t="shared" si="1"/>
        <v>0</v>
      </c>
    </row>
    <row r="156" spans="1:7" s="1" customFormat="1" ht="126" x14ac:dyDescent="0.35">
      <c r="A156" s="29">
        <v>128</v>
      </c>
      <c r="B156" s="49" t="s">
        <v>149</v>
      </c>
      <c r="C156" s="49" t="s">
        <v>466</v>
      </c>
      <c r="D156" s="49" t="s">
        <v>680</v>
      </c>
      <c r="E156" s="54">
        <v>50</v>
      </c>
      <c r="F156" s="52"/>
      <c r="G156" s="47">
        <f t="shared" si="1"/>
        <v>0</v>
      </c>
    </row>
    <row r="157" spans="1:7" s="1" customFormat="1" ht="108" x14ac:dyDescent="0.35">
      <c r="A157" s="29">
        <v>129</v>
      </c>
      <c r="B157" s="49" t="s">
        <v>150</v>
      </c>
      <c r="C157" s="49" t="s">
        <v>467</v>
      </c>
      <c r="D157" s="49" t="s">
        <v>680</v>
      </c>
      <c r="E157" s="54">
        <v>50</v>
      </c>
      <c r="F157" s="52"/>
      <c r="G157" s="47">
        <f t="shared" ref="G157:G220" si="2">F157*E157</f>
        <v>0</v>
      </c>
    </row>
    <row r="158" spans="1:7" s="1" customFormat="1" ht="126" x14ac:dyDescent="0.35">
      <c r="A158" s="29">
        <v>130</v>
      </c>
      <c r="B158" s="49" t="s">
        <v>151</v>
      </c>
      <c r="C158" s="49" t="s">
        <v>468</v>
      </c>
      <c r="D158" s="49" t="s">
        <v>680</v>
      </c>
      <c r="E158" s="54">
        <v>50</v>
      </c>
      <c r="F158" s="52"/>
      <c r="G158" s="47">
        <f t="shared" si="2"/>
        <v>0</v>
      </c>
    </row>
    <row r="159" spans="1:7" s="1" customFormat="1" ht="126" x14ac:dyDescent="0.35">
      <c r="A159" s="29">
        <v>131</v>
      </c>
      <c r="B159" s="49" t="s">
        <v>152</v>
      </c>
      <c r="C159" s="49" t="s">
        <v>469</v>
      </c>
      <c r="D159" s="49" t="s">
        <v>680</v>
      </c>
      <c r="E159" s="54">
        <v>50</v>
      </c>
      <c r="F159" s="52"/>
      <c r="G159" s="47">
        <f t="shared" si="2"/>
        <v>0</v>
      </c>
    </row>
    <row r="160" spans="1:7" s="1" customFormat="1" ht="54" x14ac:dyDescent="0.35">
      <c r="A160" s="29">
        <v>132</v>
      </c>
      <c r="B160" s="49" t="s">
        <v>153</v>
      </c>
      <c r="C160" s="49" t="s">
        <v>470</v>
      </c>
      <c r="D160" s="49" t="s">
        <v>680</v>
      </c>
      <c r="E160" s="54">
        <v>19</v>
      </c>
      <c r="F160" s="52"/>
      <c r="G160" s="47">
        <f t="shared" si="2"/>
        <v>0</v>
      </c>
    </row>
    <row r="161" spans="1:7" s="1" customFormat="1" ht="90" x14ac:dyDescent="0.35">
      <c r="A161" s="29">
        <v>133</v>
      </c>
      <c r="B161" s="49" t="s">
        <v>154</v>
      </c>
      <c r="C161" s="49" t="s">
        <v>471</v>
      </c>
      <c r="D161" s="49" t="s">
        <v>688</v>
      </c>
      <c r="E161" s="54">
        <v>81</v>
      </c>
      <c r="F161" s="52"/>
      <c r="G161" s="47">
        <f t="shared" si="2"/>
        <v>0</v>
      </c>
    </row>
    <row r="162" spans="1:7" s="1" customFormat="1" ht="90" x14ac:dyDescent="0.35">
      <c r="A162" s="29">
        <v>134</v>
      </c>
      <c r="B162" s="49" t="s">
        <v>155</v>
      </c>
      <c r="C162" s="49" t="s">
        <v>472</v>
      </c>
      <c r="D162" s="49" t="s">
        <v>688</v>
      </c>
      <c r="E162" s="54">
        <v>81</v>
      </c>
      <c r="F162" s="52"/>
      <c r="G162" s="47">
        <f t="shared" si="2"/>
        <v>0</v>
      </c>
    </row>
    <row r="163" spans="1:7" s="1" customFormat="1" ht="54" x14ac:dyDescent="0.35">
      <c r="A163" s="29">
        <v>135</v>
      </c>
      <c r="B163" s="49" t="s">
        <v>156</v>
      </c>
      <c r="C163" s="49" t="s">
        <v>473</v>
      </c>
      <c r="D163" s="49" t="s">
        <v>689</v>
      </c>
      <c r="E163" s="54">
        <v>157</v>
      </c>
      <c r="F163" s="52"/>
      <c r="G163" s="47">
        <f t="shared" si="2"/>
        <v>0</v>
      </c>
    </row>
    <row r="164" spans="1:7" s="1" customFormat="1" ht="90" x14ac:dyDescent="0.35">
      <c r="A164" s="29">
        <v>136</v>
      </c>
      <c r="B164" s="49" t="s">
        <v>157</v>
      </c>
      <c r="C164" s="49" t="s">
        <v>474</v>
      </c>
      <c r="D164" s="49" t="s">
        <v>690</v>
      </c>
      <c r="E164" s="54">
        <v>16</v>
      </c>
      <c r="F164" s="52"/>
      <c r="G164" s="47">
        <f t="shared" si="2"/>
        <v>0</v>
      </c>
    </row>
    <row r="165" spans="1:7" s="1" customFormat="1" ht="72" x14ac:dyDescent="0.35">
      <c r="A165" s="29">
        <v>137</v>
      </c>
      <c r="B165" s="49" t="s">
        <v>158</v>
      </c>
      <c r="C165" s="49" t="s">
        <v>475</v>
      </c>
      <c r="D165" s="49" t="s">
        <v>680</v>
      </c>
      <c r="E165" s="54">
        <v>10307</v>
      </c>
      <c r="F165" s="52"/>
      <c r="G165" s="47">
        <f t="shared" si="2"/>
        <v>0</v>
      </c>
    </row>
    <row r="166" spans="1:7" s="1" customFormat="1" ht="90" x14ac:dyDescent="0.35">
      <c r="A166" s="29">
        <v>138</v>
      </c>
      <c r="B166" s="49" t="s">
        <v>159</v>
      </c>
      <c r="C166" s="49" t="s">
        <v>476</v>
      </c>
      <c r="D166" s="49" t="s">
        <v>691</v>
      </c>
      <c r="E166" s="54">
        <v>38</v>
      </c>
      <c r="F166" s="52"/>
      <c r="G166" s="47">
        <f t="shared" si="2"/>
        <v>0</v>
      </c>
    </row>
    <row r="167" spans="1:7" s="1" customFormat="1" ht="108" x14ac:dyDescent="0.35">
      <c r="A167" s="29">
        <v>139</v>
      </c>
      <c r="B167" s="49" t="s">
        <v>160</v>
      </c>
      <c r="C167" s="49" t="s">
        <v>477</v>
      </c>
      <c r="D167" s="49" t="s">
        <v>692</v>
      </c>
      <c r="E167" s="54">
        <v>38</v>
      </c>
      <c r="F167" s="52"/>
      <c r="G167" s="47">
        <f t="shared" si="2"/>
        <v>0</v>
      </c>
    </row>
    <row r="168" spans="1:7" s="1" customFormat="1" ht="72" x14ac:dyDescent="0.35">
      <c r="A168" s="29">
        <v>140</v>
      </c>
      <c r="B168" s="49" t="s">
        <v>161</v>
      </c>
      <c r="C168" s="49" t="s">
        <v>478</v>
      </c>
      <c r="D168" s="49" t="s">
        <v>693</v>
      </c>
      <c r="E168" s="54">
        <v>29448</v>
      </c>
      <c r="F168" s="52"/>
      <c r="G168" s="47">
        <f t="shared" si="2"/>
        <v>0</v>
      </c>
    </row>
    <row r="169" spans="1:7" s="1" customFormat="1" ht="108" customHeight="1" x14ac:dyDescent="0.35">
      <c r="A169" s="29">
        <v>141</v>
      </c>
      <c r="B169" s="49" t="s">
        <v>162</v>
      </c>
      <c r="C169" s="49" t="s">
        <v>479</v>
      </c>
      <c r="D169" s="49" t="s">
        <v>694</v>
      </c>
      <c r="E169" s="54">
        <v>19</v>
      </c>
      <c r="F169" s="52"/>
      <c r="G169" s="47">
        <f t="shared" si="2"/>
        <v>0</v>
      </c>
    </row>
    <row r="170" spans="1:7" s="1" customFormat="1" ht="180" x14ac:dyDescent="0.35">
      <c r="A170" s="29">
        <v>142</v>
      </c>
      <c r="B170" s="49" t="s">
        <v>163</v>
      </c>
      <c r="C170" s="49" t="s">
        <v>480</v>
      </c>
      <c r="D170" s="49" t="s">
        <v>695</v>
      </c>
      <c r="E170" s="54">
        <v>2530</v>
      </c>
      <c r="F170" s="52"/>
      <c r="G170" s="47">
        <f t="shared" si="2"/>
        <v>0</v>
      </c>
    </row>
    <row r="171" spans="1:7" s="1" customFormat="1" ht="72" x14ac:dyDescent="0.35">
      <c r="A171" s="29">
        <v>143</v>
      </c>
      <c r="B171" s="49" t="s">
        <v>164</v>
      </c>
      <c r="C171" s="49" t="s">
        <v>481</v>
      </c>
      <c r="D171" s="49" t="s">
        <v>7</v>
      </c>
      <c r="E171" s="54">
        <v>1472</v>
      </c>
      <c r="F171" s="52"/>
      <c r="G171" s="47">
        <f t="shared" si="2"/>
        <v>0</v>
      </c>
    </row>
    <row r="172" spans="1:7" s="1" customFormat="1" ht="90" x14ac:dyDescent="0.35">
      <c r="A172" s="29">
        <v>144</v>
      </c>
      <c r="B172" s="49" t="s">
        <v>165</v>
      </c>
      <c r="C172" s="49" t="s">
        <v>482</v>
      </c>
      <c r="D172" s="49" t="s">
        <v>696</v>
      </c>
      <c r="E172" s="54">
        <v>3</v>
      </c>
      <c r="F172" s="52"/>
      <c r="G172" s="47">
        <f t="shared" si="2"/>
        <v>0</v>
      </c>
    </row>
    <row r="173" spans="1:7" s="1" customFormat="1" ht="90" x14ac:dyDescent="0.35">
      <c r="A173" s="29">
        <v>145</v>
      </c>
      <c r="B173" s="49" t="s">
        <v>166</v>
      </c>
      <c r="C173" s="49" t="s">
        <v>483</v>
      </c>
      <c r="D173" s="49" t="s">
        <v>697</v>
      </c>
      <c r="E173" s="54">
        <v>24</v>
      </c>
      <c r="F173" s="52"/>
      <c r="G173" s="47">
        <f t="shared" si="2"/>
        <v>0</v>
      </c>
    </row>
    <row r="174" spans="1:7" s="1" customFormat="1" ht="108" x14ac:dyDescent="0.35">
      <c r="A174" s="29">
        <v>146</v>
      </c>
      <c r="B174" s="49" t="s">
        <v>167</v>
      </c>
      <c r="C174" s="49" t="s">
        <v>484</v>
      </c>
      <c r="D174" s="49" t="s">
        <v>698</v>
      </c>
      <c r="E174" s="54">
        <v>78</v>
      </c>
      <c r="F174" s="52"/>
      <c r="G174" s="47">
        <f t="shared" si="2"/>
        <v>0</v>
      </c>
    </row>
    <row r="175" spans="1:7" s="1" customFormat="1" ht="108" x14ac:dyDescent="0.35">
      <c r="A175" s="29">
        <v>147</v>
      </c>
      <c r="B175" s="49" t="s">
        <v>168</v>
      </c>
      <c r="C175" s="49" t="s">
        <v>485</v>
      </c>
      <c r="D175" s="49" t="s">
        <v>7</v>
      </c>
      <c r="E175" s="54">
        <v>583</v>
      </c>
      <c r="F175" s="52"/>
      <c r="G175" s="47">
        <f t="shared" si="2"/>
        <v>0</v>
      </c>
    </row>
    <row r="176" spans="1:7" s="1" customFormat="1" ht="54" x14ac:dyDescent="0.35">
      <c r="A176" s="29">
        <v>148</v>
      </c>
      <c r="B176" s="49" t="s">
        <v>169</v>
      </c>
      <c r="C176" s="49" t="s">
        <v>486</v>
      </c>
      <c r="D176" s="49" t="s">
        <v>680</v>
      </c>
      <c r="E176" s="54">
        <v>1222</v>
      </c>
      <c r="F176" s="52"/>
      <c r="G176" s="47">
        <f t="shared" si="2"/>
        <v>0</v>
      </c>
    </row>
    <row r="177" spans="1:7" s="1" customFormat="1" ht="90" x14ac:dyDescent="0.35">
      <c r="A177" s="29">
        <v>149</v>
      </c>
      <c r="B177" s="49" t="s">
        <v>170</v>
      </c>
      <c r="C177" s="49" t="s">
        <v>487</v>
      </c>
      <c r="D177" s="49" t="s">
        <v>680</v>
      </c>
      <c r="E177" s="54">
        <v>50</v>
      </c>
      <c r="F177" s="52"/>
      <c r="G177" s="47">
        <f t="shared" si="2"/>
        <v>0</v>
      </c>
    </row>
    <row r="178" spans="1:7" s="1" customFormat="1" ht="72" x14ac:dyDescent="0.35">
      <c r="A178" s="29">
        <v>150</v>
      </c>
      <c r="B178" s="49" t="s">
        <v>171</v>
      </c>
      <c r="C178" s="49" t="s">
        <v>488</v>
      </c>
      <c r="D178" s="49" t="s">
        <v>7</v>
      </c>
      <c r="E178" s="54">
        <v>12</v>
      </c>
      <c r="F178" s="52"/>
      <c r="G178" s="47">
        <f t="shared" si="2"/>
        <v>0</v>
      </c>
    </row>
    <row r="179" spans="1:7" s="1" customFormat="1" ht="72" x14ac:dyDescent="0.35">
      <c r="A179" s="29">
        <v>151</v>
      </c>
      <c r="B179" s="49" t="s">
        <v>172</v>
      </c>
      <c r="C179" s="49" t="s">
        <v>489</v>
      </c>
      <c r="D179" s="49" t="s">
        <v>7</v>
      </c>
      <c r="E179" s="54">
        <v>24</v>
      </c>
      <c r="F179" s="52"/>
      <c r="G179" s="47">
        <f t="shared" si="2"/>
        <v>0</v>
      </c>
    </row>
    <row r="180" spans="1:7" s="1" customFormat="1" ht="72" x14ac:dyDescent="0.35">
      <c r="A180" s="29">
        <v>152</v>
      </c>
      <c r="B180" s="49" t="s">
        <v>173</v>
      </c>
      <c r="C180" s="49" t="s">
        <v>490</v>
      </c>
      <c r="D180" s="49" t="s">
        <v>680</v>
      </c>
      <c r="E180" s="54">
        <v>50</v>
      </c>
      <c r="F180" s="52"/>
      <c r="G180" s="47">
        <f t="shared" si="2"/>
        <v>0</v>
      </c>
    </row>
    <row r="181" spans="1:7" s="1" customFormat="1" ht="54" x14ac:dyDescent="0.35">
      <c r="A181" s="29">
        <v>153</v>
      </c>
      <c r="B181" s="49" t="s">
        <v>174</v>
      </c>
      <c r="C181" s="49" t="s">
        <v>491</v>
      </c>
      <c r="D181" s="49" t="s">
        <v>680</v>
      </c>
      <c r="E181" s="54">
        <v>9892</v>
      </c>
      <c r="F181" s="52"/>
      <c r="G181" s="47">
        <f t="shared" si="2"/>
        <v>0</v>
      </c>
    </row>
    <row r="182" spans="1:7" s="1" customFormat="1" ht="108" x14ac:dyDescent="0.35">
      <c r="A182" s="29">
        <v>154</v>
      </c>
      <c r="B182" s="49" t="s">
        <v>175</v>
      </c>
      <c r="C182" s="49" t="s">
        <v>492</v>
      </c>
      <c r="D182" s="49" t="s">
        <v>699</v>
      </c>
      <c r="E182" s="54">
        <v>389</v>
      </c>
      <c r="F182" s="52"/>
      <c r="G182" s="47">
        <f t="shared" si="2"/>
        <v>0</v>
      </c>
    </row>
    <row r="183" spans="1:7" s="1" customFormat="1" ht="90" x14ac:dyDescent="0.35">
      <c r="A183" s="29">
        <v>155</v>
      </c>
      <c r="B183" s="49" t="s">
        <v>176</v>
      </c>
      <c r="C183" s="49" t="s">
        <v>493</v>
      </c>
      <c r="D183" s="49" t="s">
        <v>699</v>
      </c>
      <c r="E183" s="54">
        <v>389</v>
      </c>
      <c r="F183" s="52"/>
      <c r="G183" s="47">
        <f t="shared" si="2"/>
        <v>0</v>
      </c>
    </row>
    <row r="184" spans="1:7" s="1" customFormat="1" ht="90" x14ac:dyDescent="0.35">
      <c r="A184" s="29">
        <v>156</v>
      </c>
      <c r="B184" s="49" t="s">
        <v>177</v>
      </c>
      <c r="C184" s="49" t="s">
        <v>494</v>
      </c>
      <c r="D184" s="49" t="s">
        <v>699</v>
      </c>
      <c r="E184" s="54">
        <v>389</v>
      </c>
      <c r="F184" s="52"/>
      <c r="G184" s="47">
        <f t="shared" si="2"/>
        <v>0</v>
      </c>
    </row>
    <row r="185" spans="1:7" s="1" customFormat="1" ht="54" x14ac:dyDescent="0.35">
      <c r="A185" s="29">
        <v>157</v>
      </c>
      <c r="B185" s="49" t="s">
        <v>178</v>
      </c>
      <c r="C185" s="49" t="s">
        <v>495</v>
      </c>
      <c r="D185" s="49" t="s">
        <v>680</v>
      </c>
      <c r="E185" s="54">
        <v>50</v>
      </c>
      <c r="F185" s="52"/>
      <c r="G185" s="47">
        <f t="shared" si="2"/>
        <v>0</v>
      </c>
    </row>
    <row r="186" spans="1:7" s="1" customFormat="1" ht="108" x14ac:dyDescent="0.35">
      <c r="A186" s="29">
        <v>158</v>
      </c>
      <c r="B186" s="49" t="s">
        <v>179</v>
      </c>
      <c r="C186" s="49" t="s">
        <v>496</v>
      </c>
      <c r="D186" s="49" t="s">
        <v>700</v>
      </c>
      <c r="E186" s="54">
        <v>2945</v>
      </c>
      <c r="F186" s="52"/>
      <c r="G186" s="47">
        <f t="shared" si="2"/>
        <v>0</v>
      </c>
    </row>
    <row r="187" spans="1:7" s="1" customFormat="1" ht="126" x14ac:dyDescent="0.35">
      <c r="A187" s="29">
        <v>159</v>
      </c>
      <c r="B187" s="49" t="s">
        <v>180</v>
      </c>
      <c r="C187" s="49" t="s">
        <v>497</v>
      </c>
      <c r="D187" s="49" t="s">
        <v>700</v>
      </c>
      <c r="E187" s="54">
        <v>299</v>
      </c>
      <c r="F187" s="52"/>
      <c r="G187" s="47">
        <f t="shared" si="2"/>
        <v>0</v>
      </c>
    </row>
    <row r="188" spans="1:7" s="1" customFormat="1" ht="126" x14ac:dyDescent="0.35">
      <c r="A188" s="29">
        <v>160</v>
      </c>
      <c r="B188" s="49" t="s">
        <v>181</v>
      </c>
      <c r="C188" s="49" t="s">
        <v>498</v>
      </c>
      <c r="D188" s="49" t="s">
        <v>700</v>
      </c>
      <c r="E188" s="54">
        <v>299</v>
      </c>
      <c r="F188" s="52"/>
      <c r="G188" s="47">
        <f t="shared" si="2"/>
        <v>0</v>
      </c>
    </row>
    <row r="189" spans="1:7" s="1" customFormat="1" ht="126" x14ac:dyDescent="0.35">
      <c r="A189" s="29">
        <v>161</v>
      </c>
      <c r="B189" s="49" t="s">
        <v>182</v>
      </c>
      <c r="C189" s="49" t="s">
        <v>499</v>
      </c>
      <c r="D189" s="49" t="s">
        <v>700</v>
      </c>
      <c r="E189" s="54">
        <v>299</v>
      </c>
      <c r="F189" s="52"/>
      <c r="G189" s="47">
        <f t="shared" si="2"/>
        <v>0</v>
      </c>
    </row>
    <row r="190" spans="1:7" s="1" customFormat="1" ht="126" x14ac:dyDescent="0.35">
      <c r="A190" s="29">
        <v>162</v>
      </c>
      <c r="B190" s="49" t="s">
        <v>183</v>
      </c>
      <c r="C190" s="49" t="s">
        <v>500</v>
      </c>
      <c r="D190" s="49" t="s">
        <v>700</v>
      </c>
      <c r="E190" s="54">
        <v>299</v>
      </c>
      <c r="F190" s="52"/>
      <c r="G190" s="47">
        <f t="shared" si="2"/>
        <v>0</v>
      </c>
    </row>
    <row r="191" spans="1:7" s="1" customFormat="1" ht="126" x14ac:dyDescent="0.35">
      <c r="A191" s="29">
        <v>163</v>
      </c>
      <c r="B191" s="49" t="s">
        <v>184</v>
      </c>
      <c r="C191" s="49" t="s">
        <v>501</v>
      </c>
      <c r="D191" s="49" t="s">
        <v>700</v>
      </c>
      <c r="E191" s="54">
        <v>299</v>
      </c>
      <c r="F191" s="52"/>
      <c r="G191" s="47">
        <f t="shared" si="2"/>
        <v>0</v>
      </c>
    </row>
    <row r="192" spans="1:7" s="1" customFormat="1" ht="126" x14ac:dyDescent="0.35">
      <c r="A192" s="29">
        <v>164</v>
      </c>
      <c r="B192" s="49" t="s">
        <v>185</v>
      </c>
      <c r="C192" s="49" t="s">
        <v>502</v>
      </c>
      <c r="D192" s="49" t="s">
        <v>700</v>
      </c>
      <c r="E192" s="54">
        <v>299</v>
      </c>
      <c r="F192" s="52"/>
      <c r="G192" s="47">
        <f t="shared" si="2"/>
        <v>0</v>
      </c>
    </row>
    <row r="193" spans="1:7" s="1" customFormat="1" ht="21" x14ac:dyDescent="0.35">
      <c r="A193" s="29">
        <v>165</v>
      </c>
      <c r="B193" s="48" t="s">
        <v>337</v>
      </c>
      <c r="C193" s="49" t="s">
        <v>503</v>
      </c>
      <c r="D193" s="49" t="s">
        <v>680</v>
      </c>
      <c r="E193" s="54">
        <v>50</v>
      </c>
      <c r="F193" s="52"/>
      <c r="G193" s="47">
        <f t="shared" si="2"/>
        <v>0</v>
      </c>
    </row>
    <row r="194" spans="1:7" s="1" customFormat="1" ht="54" x14ac:dyDescent="0.35">
      <c r="A194" s="29">
        <v>166</v>
      </c>
      <c r="B194" s="49" t="s">
        <v>186</v>
      </c>
      <c r="C194" s="49" t="s">
        <v>504</v>
      </c>
      <c r="D194" s="49" t="s">
        <v>701</v>
      </c>
      <c r="E194" s="54">
        <v>540</v>
      </c>
      <c r="F194" s="52"/>
      <c r="G194" s="47">
        <f t="shared" si="2"/>
        <v>0</v>
      </c>
    </row>
    <row r="195" spans="1:7" s="1" customFormat="1" ht="36" x14ac:dyDescent="0.35">
      <c r="A195" s="29">
        <v>167</v>
      </c>
      <c r="B195" s="49" t="s">
        <v>187</v>
      </c>
      <c r="C195" s="49" t="s">
        <v>505</v>
      </c>
      <c r="D195" s="49" t="s">
        <v>682</v>
      </c>
      <c r="E195" s="54">
        <v>540</v>
      </c>
      <c r="F195" s="52"/>
      <c r="G195" s="47">
        <f t="shared" si="2"/>
        <v>0</v>
      </c>
    </row>
    <row r="196" spans="1:7" s="1" customFormat="1" ht="72" x14ac:dyDescent="0.35">
      <c r="A196" s="29">
        <v>168</v>
      </c>
      <c r="B196" s="49" t="s">
        <v>188</v>
      </c>
      <c r="C196" s="49" t="s">
        <v>506</v>
      </c>
      <c r="D196" s="49" t="s">
        <v>702</v>
      </c>
      <c r="E196" s="54">
        <v>3267</v>
      </c>
      <c r="F196" s="52"/>
      <c r="G196" s="47">
        <f t="shared" si="2"/>
        <v>0</v>
      </c>
    </row>
    <row r="197" spans="1:7" s="1" customFormat="1" ht="108" x14ac:dyDescent="0.35">
      <c r="A197" s="29">
        <v>169</v>
      </c>
      <c r="B197" s="49" t="s">
        <v>189</v>
      </c>
      <c r="C197" s="49" t="s">
        <v>507</v>
      </c>
      <c r="D197" s="49" t="s">
        <v>680</v>
      </c>
      <c r="E197" s="54">
        <v>5890</v>
      </c>
      <c r="F197" s="52"/>
      <c r="G197" s="47">
        <f t="shared" si="2"/>
        <v>0</v>
      </c>
    </row>
    <row r="198" spans="1:7" s="1" customFormat="1" ht="108" x14ac:dyDescent="0.35">
      <c r="A198" s="29">
        <v>170</v>
      </c>
      <c r="B198" s="49" t="s">
        <v>190</v>
      </c>
      <c r="C198" s="49" t="s">
        <v>508</v>
      </c>
      <c r="D198" s="49" t="s">
        <v>680</v>
      </c>
      <c r="E198" s="54">
        <v>5890</v>
      </c>
      <c r="F198" s="52"/>
      <c r="G198" s="47">
        <f t="shared" si="2"/>
        <v>0</v>
      </c>
    </row>
    <row r="199" spans="1:7" s="1" customFormat="1" ht="54" x14ac:dyDescent="0.35">
      <c r="A199" s="29">
        <v>171</v>
      </c>
      <c r="B199" s="49" t="s">
        <v>191</v>
      </c>
      <c r="C199" s="49" t="s">
        <v>509</v>
      </c>
      <c r="D199" s="49" t="s">
        <v>703</v>
      </c>
      <c r="E199" s="54">
        <v>1350</v>
      </c>
      <c r="F199" s="52"/>
      <c r="G199" s="47">
        <f t="shared" si="2"/>
        <v>0</v>
      </c>
    </row>
    <row r="200" spans="1:7" s="1" customFormat="1" ht="54" x14ac:dyDescent="0.35">
      <c r="A200" s="29">
        <v>172</v>
      </c>
      <c r="B200" s="49" t="s">
        <v>192</v>
      </c>
      <c r="C200" s="49" t="s">
        <v>510</v>
      </c>
      <c r="D200" s="49" t="s">
        <v>704</v>
      </c>
      <c r="E200" s="54">
        <v>4166</v>
      </c>
      <c r="F200" s="52"/>
      <c r="G200" s="47">
        <f t="shared" si="2"/>
        <v>0</v>
      </c>
    </row>
    <row r="201" spans="1:7" s="1" customFormat="1" ht="72" x14ac:dyDescent="0.35">
      <c r="A201" s="29">
        <v>173</v>
      </c>
      <c r="B201" s="49" t="s">
        <v>193</v>
      </c>
      <c r="C201" s="49" t="s">
        <v>511</v>
      </c>
      <c r="D201" s="49" t="s">
        <v>705</v>
      </c>
      <c r="E201" s="54">
        <v>254</v>
      </c>
      <c r="F201" s="52"/>
      <c r="G201" s="47">
        <f t="shared" si="2"/>
        <v>0</v>
      </c>
    </row>
    <row r="202" spans="1:7" s="1" customFormat="1" ht="72" x14ac:dyDescent="0.35">
      <c r="A202" s="29">
        <v>174</v>
      </c>
      <c r="B202" s="49" t="s">
        <v>194</v>
      </c>
      <c r="C202" s="49" t="s">
        <v>512</v>
      </c>
      <c r="D202" s="49" t="s">
        <v>706</v>
      </c>
      <c r="E202" s="54">
        <v>158</v>
      </c>
      <c r="F202" s="52"/>
      <c r="G202" s="47">
        <f t="shared" si="2"/>
        <v>0</v>
      </c>
    </row>
    <row r="203" spans="1:7" s="1" customFormat="1" ht="36" x14ac:dyDescent="0.35">
      <c r="A203" s="29">
        <v>175</v>
      </c>
      <c r="B203" s="49" t="s">
        <v>195</v>
      </c>
      <c r="C203" s="49" t="s">
        <v>513</v>
      </c>
      <c r="D203" s="49" t="s">
        <v>707</v>
      </c>
      <c r="E203" s="54">
        <v>972</v>
      </c>
      <c r="F203" s="52"/>
      <c r="G203" s="47">
        <f t="shared" si="2"/>
        <v>0</v>
      </c>
    </row>
    <row r="204" spans="1:7" s="1" customFormat="1" ht="36" x14ac:dyDescent="0.35">
      <c r="A204" s="29">
        <v>176</v>
      </c>
      <c r="B204" s="49" t="s">
        <v>196</v>
      </c>
      <c r="C204" s="49" t="s">
        <v>514</v>
      </c>
      <c r="D204" s="49" t="s">
        <v>707</v>
      </c>
      <c r="E204" s="54">
        <v>972</v>
      </c>
      <c r="F204" s="52"/>
      <c r="G204" s="47">
        <f t="shared" si="2"/>
        <v>0</v>
      </c>
    </row>
    <row r="205" spans="1:7" s="1" customFormat="1" ht="36" x14ac:dyDescent="0.35">
      <c r="A205" s="29">
        <v>177</v>
      </c>
      <c r="B205" s="49" t="s">
        <v>197</v>
      </c>
      <c r="C205" s="49" t="s">
        <v>515</v>
      </c>
      <c r="D205" s="49" t="s">
        <v>707</v>
      </c>
      <c r="E205" s="54">
        <v>972</v>
      </c>
      <c r="F205" s="52"/>
      <c r="G205" s="47">
        <f t="shared" si="2"/>
        <v>0</v>
      </c>
    </row>
    <row r="206" spans="1:7" s="1" customFormat="1" ht="90" x14ac:dyDescent="0.35">
      <c r="A206" s="29">
        <v>178</v>
      </c>
      <c r="B206" s="49" t="s">
        <v>198</v>
      </c>
      <c r="C206" s="49" t="s">
        <v>516</v>
      </c>
      <c r="D206" s="49" t="s">
        <v>680</v>
      </c>
      <c r="E206" s="54">
        <v>78</v>
      </c>
      <c r="F206" s="52"/>
      <c r="G206" s="47">
        <f t="shared" si="2"/>
        <v>0</v>
      </c>
    </row>
    <row r="207" spans="1:7" s="1" customFormat="1" ht="90" x14ac:dyDescent="0.35">
      <c r="A207" s="29">
        <v>179</v>
      </c>
      <c r="B207" s="49" t="s">
        <v>199</v>
      </c>
      <c r="C207" s="49" t="s">
        <v>517</v>
      </c>
      <c r="D207" s="49" t="s">
        <v>708</v>
      </c>
      <c r="E207" s="54">
        <v>59</v>
      </c>
      <c r="F207" s="52"/>
      <c r="G207" s="47">
        <f t="shared" si="2"/>
        <v>0</v>
      </c>
    </row>
    <row r="208" spans="1:7" s="1" customFormat="1" ht="108" x14ac:dyDescent="0.35">
      <c r="A208" s="29">
        <v>180</v>
      </c>
      <c r="B208" s="49" t="s">
        <v>200</v>
      </c>
      <c r="C208" s="49" t="s">
        <v>518</v>
      </c>
      <c r="D208" s="49" t="s">
        <v>709</v>
      </c>
      <c r="E208" s="54">
        <v>1630</v>
      </c>
      <c r="F208" s="52"/>
      <c r="G208" s="47">
        <f t="shared" si="2"/>
        <v>0</v>
      </c>
    </row>
    <row r="209" spans="1:7" s="1" customFormat="1" ht="72" x14ac:dyDescent="0.35">
      <c r="A209" s="29">
        <v>181</v>
      </c>
      <c r="B209" s="49" t="s">
        <v>201</v>
      </c>
      <c r="C209" s="49" t="s">
        <v>519</v>
      </c>
      <c r="D209" s="49" t="s">
        <v>710</v>
      </c>
      <c r="E209" s="54">
        <v>815</v>
      </c>
      <c r="F209" s="52"/>
      <c r="G209" s="47">
        <f t="shared" si="2"/>
        <v>0</v>
      </c>
    </row>
    <row r="210" spans="1:7" s="1" customFormat="1" ht="126" x14ac:dyDescent="0.35">
      <c r="A210" s="29">
        <v>182</v>
      </c>
      <c r="B210" s="49" t="s">
        <v>202</v>
      </c>
      <c r="C210" s="49" t="s">
        <v>520</v>
      </c>
      <c r="D210" s="49" t="s">
        <v>710</v>
      </c>
      <c r="E210" s="54">
        <v>815</v>
      </c>
      <c r="F210" s="52"/>
      <c r="G210" s="47">
        <f t="shared" si="2"/>
        <v>0</v>
      </c>
    </row>
    <row r="211" spans="1:7" s="1" customFormat="1" ht="108" x14ac:dyDescent="0.35">
      <c r="A211" s="29">
        <v>183</v>
      </c>
      <c r="B211" s="49" t="s">
        <v>203</v>
      </c>
      <c r="C211" s="49" t="s">
        <v>521</v>
      </c>
      <c r="D211" s="49" t="s">
        <v>709</v>
      </c>
      <c r="E211" s="54">
        <v>2331</v>
      </c>
      <c r="F211" s="52"/>
      <c r="G211" s="47">
        <f t="shared" si="2"/>
        <v>0</v>
      </c>
    </row>
    <row r="212" spans="1:7" s="1" customFormat="1" ht="108" x14ac:dyDescent="0.35">
      <c r="A212" s="29">
        <v>184</v>
      </c>
      <c r="B212" s="49" t="s">
        <v>204</v>
      </c>
      <c r="C212" s="49" t="s">
        <v>522</v>
      </c>
      <c r="D212" s="49" t="s">
        <v>682</v>
      </c>
      <c r="E212" s="54">
        <v>1944</v>
      </c>
      <c r="F212" s="52"/>
      <c r="G212" s="47">
        <f t="shared" si="2"/>
        <v>0</v>
      </c>
    </row>
    <row r="213" spans="1:7" s="1" customFormat="1" ht="108" x14ac:dyDescent="0.35">
      <c r="A213" s="29">
        <v>185</v>
      </c>
      <c r="B213" s="49" t="s">
        <v>205</v>
      </c>
      <c r="C213" s="49" t="s">
        <v>523</v>
      </c>
      <c r="D213" s="49" t="s">
        <v>682</v>
      </c>
      <c r="E213" s="54">
        <v>2722</v>
      </c>
      <c r="F213" s="52"/>
      <c r="G213" s="47">
        <f t="shared" si="2"/>
        <v>0</v>
      </c>
    </row>
    <row r="214" spans="1:7" s="1" customFormat="1" ht="108" x14ac:dyDescent="0.35">
      <c r="A214" s="29">
        <v>186</v>
      </c>
      <c r="B214" s="49" t="s">
        <v>206</v>
      </c>
      <c r="C214" s="49" t="s">
        <v>524</v>
      </c>
      <c r="D214" s="49" t="s">
        <v>709</v>
      </c>
      <c r="E214" s="54">
        <v>2331</v>
      </c>
      <c r="F214" s="52"/>
      <c r="G214" s="47">
        <f t="shared" si="2"/>
        <v>0</v>
      </c>
    </row>
    <row r="215" spans="1:7" s="1" customFormat="1" ht="108" x14ac:dyDescent="0.35">
      <c r="A215" s="29">
        <v>187</v>
      </c>
      <c r="B215" s="49" t="s">
        <v>207</v>
      </c>
      <c r="C215" s="49" t="s">
        <v>525</v>
      </c>
      <c r="D215" s="49" t="s">
        <v>711</v>
      </c>
      <c r="E215" s="54">
        <v>815</v>
      </c>
      <c r="F215" s="52"/>
      <c r="G215" s="47">
        <f t="shared" si="2"/>
        <v>0</v>
      </c>
    </row>
    <row r="216" spans="1:7" s="1" customFormat="1" ht="72" x14ac:dyDescent="0.35">
      <c r="A216" s="29">
        <v>188</v>
      </c>
      <c r="B216" s="49" t="s">
        <v>208</v>
      </c>
      <c r="C216" s="49" t="s">
        <v>526</v>
      </c>
      <c r="D216" s="49" t="s">
        <v>712</v>
      </c>
      <c r="E216" s="54">
        <v>19</v>
      </c>
      <c r="F216" s="52"/>
      <c r="G216" s="47">
        <f t="shared" si="2"/>
        <v>0</v>
      </c>
    </row>
    <row r="217" spans="1:7" s="1" customFormat="1" ht="36" x14ac:dyDescent="0.35">
      <c r="A217" s="29">
        <v>189</v>
      </c>
      <c r="B217" s="49" t="s">
        <v>209</v>
      </c>
      <c r="C217" s="49" t="s">
        <v>527</v>
      </c>
      <c r="D217" s="49" t="s">
        <v>713</v>
      </c>
      <c r="E217" s="54">
        <v>3267</v>
      </c>
      <c r="F217" s="52"/>
      <c r="G217" s="47">
        <f t="shared" si="2"/>
        <v>0</v>
      </c>
    </row>
    <row r="218" spans="1:7" s="1" customFormat="1" ht="108" x14ac:dyDescent="0.35">
      <c r="A218" s="29">
        <v>190</v>
      </c>
      <c r="B218" s="49" t="s">
        <v>210</v>
      </c>
      <c r="C218" s="49" t="s">
        <v>528</v>
      </c>
      <c r="D218" s="49" t="s">
        <v>700</v>
      </c>
      <c r="E218" s="54">
        <v>1944</v>
      </c>
      <c r="F218" s="52"/>
      <c r="G218" s="47">
        <f t="shared" si="2"/>
        <v>0</v>
      </c>
    </row>
    <row r="219" spans="1:7" s="1" customFormat="1" ht="108" x14ac:dyDescent="0.35">
      <c r="A219" s="29">
        <v>191</v>
      </c>
      <c r="B219" s="49" t="s">
        <v>211</v>
      </c>
      <c r="C219" s="49" t="s">
        <v>529</v>
      </c>
      <c r="D219" s="49" t="s">
        <v>714</v>
      </c>
      <c r="E219" s="54">
        <v>1555</v>
      </c>
      <c r="F219" s="52"/>
      <c r="G219" s="47">
        <f t="shared" si="2"/>
        <v>0</v>
      </c>
    </row>
    <row r="220" spans="1:7" s="1" customFormat="1" ht="90" x14ac:dyDescent="0.35">
      <c r="A220" s="29">
        <v>192</v>
      </c>
      <c r="B220" s="49" t="s">
        <v>212</v>
      </c>
      <c r="C220" s="49" t="s">
        <v>530</v>
      </c>
      <c r="D220" s="49" t="s">
        <v>680</v>
      </c>
      <c r="E220" s="54">
        <v>322</v>
      </c>
      <c r="F220" s="52"/>
      <c r="G220" s="47">
        <f t="shared" si="2"/>
        <v>0</v>
      </c>
    </row>
    <row r="221" spans="1:7" s="1" customFormat="1" ht="54" x14ac:dyDescent="0.35">
      <c r="A221" s="29">
        <v>193</v>
      </c>
      <c r="B221" s="49" t="s">
        <v>213</v>
      </c>
      <c r="C221" s="49" t="s">
        <v>531</v>
      </c>
      <c r="D221" s="49" t="s">
        <v>715</v>
      </c>
      <c r="E221" s="54">
        <v>300</v>
      </c>
      <c r="F221" s="52"/>
      <c r="G221" s="47">
        <f t="shared" ref="G221:G270" si="3">F221*E221</f>
        <v>0</v>
      </c>
    </row>
    <row r="222" spans="1:7" s="1" customFormat="1" ht="36" x14ac:dyDescent="0.35">
      <c r="A222" s="29">
        <v>194</v>
      </c>
      <c r="B222" s="49" t="s">
        <v>214</v>
      </c>
      <c r="C222" s="49" t="s">
        <v>532</v>
      </c>
      <c r="D222" s="49" t="s">
        <v>716</v>
      </c>
      <c r="E222" s="54">
        <v>141444</v>
      </c>
      <c r="F222" s="52"/>
      <c r="G222" s="47">
        <f t="shared" si="3"/>
        <v>0</v>
      </c>
    </row>
    <row r="223" spans="1:7" s="1" customFormat="1" ht="72" x14ac:dyDescent="0.35">
      <c r="A223" s="29">
        <v>195</v>
      </c>
      <c r="B223" s="49" t="s">
        <v>215</v>
      </c>
      <c r="C223" s="49" t="s">
        <v>533</v>
      </c>
      <c r="D223" s="49" t="s">
        <v>716</v>
      </c>
      <c r="E223" s="54">
        <v>105722</v>
      </c>
      <c r="F223" s="52"/>
      <c r="G223" s="47">
        <f t="shared" si="3"/>
        <v>0</v>
      </c>
    </row>
    <row r="224" spans="1:7" s="1" customFormat="1" ht="108" x14ac:dyDescent="0.35">
      <c r="A224" s="29">
        <v>196</v>
      </c>
      <c r="B224" s="49" t="s">
        <v>216</v>
      </c>
      <c r="C224" s="49" t="s">
        <v>534</v>
      </c>
      <c r="D224" s="49" t="s">
        <v>717</v>
      </c>
      <c r="E224" s="54">
        <v>135</v>
      </c>
      <c r="F224" s="52"/>
      <c r="G224" s="47">
        <f t="shared" si="3"/>
        <v>0</v>
      </c>
    </row>
    <row r="225" spans="1:7" s="1" customFormat="1" ht="126" x14ac:dyDescent="0.35">
      <c r="A225" s="29">
        <v>197</v>
      </c>
      <c r="B225" s="49" t="s">
        <v>217</v>
      </c>
      <c r="C225" s="49" t="s">
        <v>535</v>
      </c>
      <c r="D225" s="49" t="s">
        <v>718</v>
      </c>
      <c r="E225" s="54">
        <v>213</v>
      </c>
      <c r="F225" s="52"/>
      <c r="G225" s="47">
        <f t="shared" si="3"/>
        <v>0</v>
      </c>
    </row>
    <row r="226" spans="1:7" s="1" customFormat="1" ht="162" customHeight="1" x14ac:dyDescent="0.35">
      <c r="A226" s="29">
        <v>198</v>
      </c>
      <c r="B226" s="49" t="s">
        <v>218</v>
      </c>
      <c r="C226" s="49" t="s">
        <v>536</v>
      </c>
      <c r="D226" s="49" t="s">
        <v>719</v>
      </c>
      <c r="E226" s="54">
        <v>97</v>
      </c>
      <c r="F226" s="52"/>
      <c r="G226" s="47">
        <f t="shared" si="3"/>
        <v>0</v>
      </c>
    </row>
    <row r="227" spans="1:7" s="1" customFormat="1" ht="162" customHeight="1" x14ac:dyDescent="0.35">
      <c r="A227" s="29">
        <v>199</v>
      </c>
      <c r="B227" s="49" t="s">
        <v>336</v>
      </c>
      <c r="C227" s="49" t="s">
        <v>537</v>
      </c>
      <c r="D227" s="49" t="s">
        <v>719</v>
      </c>
      <c r="E227" s="54">
        <v>97</v>
      </c>
      <c r="F227" s="52"/>
      <c r="G227" s="47">
        <f t="shared" si="3"/>
        <v>0</v>
      </c>
    </row>
    <row r="228" spans="1:7" s="1" customFormat="1" ht="72" x14ac:dyDescent="0.35">
      <c r="A228" s="29">
        <v>200</v>
      </c>
      <c r="B228" s="49" t="s">
        <v>219</v>
      </c>
      <c r="C228" s="49" t="s">
        <v>538</v>
      </c>
      <c r="D228" s="49" t="s">
        <v>680</v>
      </c>
      <c r="E228" s="53">
        <v>38</v>
      </c>
      <c r="F228" s="52"/>
      <c r="G228" s="47">
        <f t="shared" si="3"/>
        <v>0</v>
      </c>
    </row>
    <row r="229" spans="1:7" s="1" customFormat="1" ht="108" x14ac:dyDescent="0.35">
      <c r="A229" s="29">
        <v>201</v>
      </c>
      <c r="B229" s="49" t="s">
        <v>220</v>
      </c>
      <c r="C229" s="49" t="s">
        <v>539</v>
      </c>
      <c r="D229" s="49" t="s">
        <v>699</v>
      </c>
      <c r="E229" s="53">
        <v>448</v>
      </c>
      <c r="F229" s="52"/>
      <c r="G229" s="47">
        <f t="shared" si="3"/>
        <v>0</v>
      </c>
    </row>
    <row r="230" spans="1:7" s="1" customFormat="1" ht="108" x14ac:dyDescent="0.35">
      <c r="A230" s="29">
        <v>202</v>
      </c>
      <c r="B230" s="49" t="s">
        <v>335</v>
      </c>
      <c r="C230" s="49" t="s">
        <v>540</v>
      </c>
      <c r="D230" s="49" t="s">
        <v>699</v>
      </c>
      <c r="E230" s="53">
        <v>448</v>
      </c>
      <c r="F230" s="52"/>
      <c r="G230" s="47">
        <f t="shared" si="3"/>
        <v>0</v>
      </c>
    </row>
    <row r="231" spans="1:7" s="1" customFormat="1" ht="108" x14ac:dyDescent="0.35">
      <c r="A231" s="29">
        <v>203</v>
      </c>
      <c r="B231" s="49" t="s">
        <v>334</v>
      </c>
      <c r="C231" s="49" t="s">
        <v>541</v>
      </c>
      <c r="D231" s="49" t="s">
        <v>699</v>
      </c>
      <c r="E231" s="53">
        <v>448</v>
      </c>
      <c r="F231" s="52"/>
      <c r="G231" s="47">
        <f t="shared" si="3"/>
        <v>0</v>
      </c>
    </row>
    <row r="232" spans="1:7" s="1" customFormat="1" ht="144" x14ac:dyDescent="0.35">
      <c r="A232" s="29">
        <v>204</v>
      </c>
      <c r="B232" s="49" t="s">
        <v>221</v>
      </c>
      <c r="C232" s="49" t="s">
        <v>542</v>
      </c>
      <c r="D232" s="49" t="s">
        <v>699</v>
      </c>
      <c r="E232" s="53">
        <v>254</v>
      </c>
      <c r="F232" s="52"/>
      <c r="G232" s="47">
        <f t="shared" si="3"/>
        <v>0</v>
      </c>
    </row>
    <row r="233" spans="1:7" s="1" customFormat="1" ht="144" x14ac:dyDescent="0.35">
      <c r="A233" s="29">
        <v>205</v>
      </c>
      <c r="B233" s="49" t="s">
        <v>222</v>
      </c>
      <c r="C233" s="49" t="s">
        <v>543</v>
      </c>
      <c r="D233" s="49" t="s">
        <v>699</v>
      </c>
      <c r="E233" s="53">
        <v>135</v>
      </c>
      <c r="F233" s="52"/>
      <c r="G233" s="47">
        <f t="shared" si="3"/>
        <v>0</v>
      </c>
    </row>
    <row r="234" spans="1:7" s="1" customFormat="1" ht="144" x14ac:dyDescent="0.35">
      <c r="A234" s="29">
        <v>206</v>
      </c>
      <c r="B234" s="49" t="s">
        <v>223</v>
      </c>
      <c r="C234" s="49" t="s">
        <v>544</v>
      </c>
      <c r="D234" s="49" t="s">
        <v>699</v>
      </c>
      <c r="E234" s="53">
        <v>448</v>
      </c>
      <c r="F234" s="52"/>
      <c r="G234" s="47">
        <f t="shared" si="3"/>
        <v>0</v>
      </c>
    </row>
    <row r="235" spans="1:7" s="1" customFormat="1" ht="144" x14ac:dyDescent="0.35">
      <c r="A235" s="29">
        <v>207</v>
      </c>
      <c r="B235" s="49" t="s">
        <v>224</v>
      </c>
      <c r="C235" s="49" t="s">
        <v>545</v>
      </c>
      <c r="D235" s="49" t="s">
        <v>699</v>
      </c>
      <c r="E235" s="53">
        <v>254</v>
      </c>
      <c r="F235" s="52"/>
      <c r="G235" s="47">
        <f t="shared" si="3"/>
        <v>0</v>
      </c>
    </row>
    <row r="236" spans="1:7" s="1" customFormat="1" ht="144" x14ac:dyDescent="0.35">
      <c r="A236" s="29">
        <v>208</v>
      </c>
      <c r="B236" s="49" t="s">
        <v>225</v>
      </c>
      <c r="C236" s="49" t="s">
        <v>546</v>
      </c>
      <c r="D236" s="49" t="s">
        <v>699</v>
      </c>
      <c r="E236" s="53">
        <v>448</v>
      </c>
      <c r="F236" s="52"/>
      <c r="G236" s="47">
        <f t="shared" si="3"/>
        <v>0</v>
      </c>
    </row>
    <row r="237" spans="1:7" s="1" customFormat="1" ht="144" x14ac:dyDescent="0.35">
      <c r="A237" s="29">
        <v>209</v>
      </c>
      <c r="B237" s="49" t="s">
        <v>226</v>
      </c>
      <c r="C237" s="49" t="s">
        <v>547</v>
      </c>
      <c r="D237" s="49" t="s">
        <v>699</v>
      </c>
      <c r="E237" s="53">
        <v>448</v>
      </c>
      <c r="F237" s="52"/>
      <c r="G237" s="47">
        <f t="shared" si="3"/>
        <v>0</v>
      </c>
    </row>
    <row r="238" spans="1:7" s="1" customFormat="1" ht="144" x14ac:dyDescent="0.35">
      <c r="A238" s="29">
        <v>210</v>
      </c>
      <c r="B238" s="49" t="s">
        <v>227</v>
      </c>
      <c r="C238" s="49" t="s">
        <v>548</v>
      </c>
      <c r="D238" s="49" t="s">
        <v>699</v>
      </c>
      <c r="E238" s="53">
        <v>254</v>
      </c>
      <c r="F238" s="52"/>
      <c r="G238" s="47">
        <f t="shared" si="3"/>
        <v>0</v>
      </c>
    </row>
    <row r="239" spans="1:7" s="1" customFormat="1" ht="144" x14ac:dyDescent="0.35">
      <c r="A239" s="29">
        <v>211</v>
      </c>
      <c r="B239" s="49" t="s">
        <v>228</v>
      </c>
      <c r="C239" s="49" t="s">
        <v>549</v>
      </c>
      <c r="D239" s="49" t="s">
        <v>699</v>
      </c>
      <c r="E239" s="53">
        <v>254</v>
      </c>
      <c r="F239" s="52"/>
      <c r="G239" s="47">
        <f t="shared" si="3"/>
        <v>0</v>
      </c>
    </row>
    <row r="240" spans="1:7" s="1" customFormat="1" ht="126" x14ac:dyDescent="0.35">
      <c r="A240" s="29">
        <v>212</v>
      </c>
      <c r="B240" s="49" t="s">
        <v>229</v>
      </c>
      <c r="C240" s="49" t="s">
        <v>550</v>
      </c>
      <c r="D240" s="49" t="s">
        <v>699</v>
      </c>
      <c r="E240" s="53">
        <v>329</v>
      </c>
      <c r="F240" s="52"/>
      <c r="G240" s="47">
        <f t="shared" si="3"/>
        <v>0</v>
      </c>
    </row>
    <row r="241" spans="1:7" s="1" customFormat="1" ht="126" x14ac:dyDescent="0.35">
      <c r="A241" s="29">
        <v>213</v>
      </c>
      <c r="B241" s="49" t="s">
        <v>230</v>
      </c>
      <c r="C241" s="49" t="s">
        <v>551</v>
      </c>
      <c r="D241" s="49" t="s">
        <v>699</v>
      </c>
      <c r="E241" s="53">
        <v>329</v>
      </c>
      <c r="F241" s="52"/>
      <c r="G241" s="47">
        <f t="shared" si="3"/>
        <v>0</v>
      </c>
    </row>
    <row r="242" spans="1:7" s="1" customFormat="1" ht="126" x14ac:dyDescent="0.35">
      <c r="A242" s="29">
        <v>214</v>
      </c>
      <c r="B242" s="49" t="s">
        <v>231</v>
      </c>
      <c r="C242" s="49" t="s">
        <v>552</v>
      </c>
      <c r="D242" s="49" t="s">
        <v>699</v>
      </c>
      <c r="E242" s="53">
        <v>329</v>
      </c>
      <c r="F242" s="52"/>
      <c r="G242" s="47">
        <f t="shared" si="3"/>
        <v>0</v>
      </c>
    </row>
    <row r="243" spans="1:7" s="1" customFormat="1" ht="126" x14ac:dyDescent="0.35">
      <c r="A243" s="29">
        <v>215</v>
      </c>
      <c r="B243" s="49" t="s">
        <v>232</v>
      </c>
      <c r="C243" s="49" t="s">
        <v>553</v>
      </c>
      <c r="D243" s="49" t="s">
        <v>699</v>
      </c>
      <c r="E243" s="53">
        <v>329</v>
      </c>
      <c r="F243" s="52"/>
      <c r="G243" s="47">
        <f t="shared" si="3"/>
        <v>0</v>
      </c>
    </row>
    <row r="244" spans="1:7" s="1" customFormat="1" ht="126" x14ac:dyDescent="0.35">
      <c r="A244" s="29">
        <v>216</v>
      </c>
      <c r="B244" s="49" t="s">
        <v>233</v>
      </c>
      <c r="C244" s="49" t="s">
        <v>554</v>
      </c>
      <c r="D244" s="49" t="s">
        <v>699</v>
      </c>
      <c r="E244" s="53">
        <v>329</v>
      </c>
      <c r="F244" s="52"/>
      <c r="G244" s="47">
        <f t="shared" si="3"/>
        <v>0</v>
      </c>
    </row>
    <row r="245" spans="1:7" s="1" customFormat="1" ht="144" x14ac:dyDescent="0.35">
      <c r="A245" s="29">
        <v>217</v>
      </c>
      <c r="B245" s="49" t="s">
        <v>234</v>
      </c>
      <c r="C245" s="49" t="s">
        <v>555</v>
      </c>
      <c r="D245" s="49" t="s">
        <v>699</v>
      </c>
      <c r="E245" s="53">
        <v>524</v>
      </c>
      <c r="F245" s="52"/>
      <c r="G245" s="47">
        <f t="shared" si="3"/>
        <v>0</v>
      </c>
    </row>
    <row r="246" spans="1:7" s="1" customFormat="1" ht="144" x14ac:dyDescent="0.35">
      <c r="A246" s="29">
        <v>218</v>
      </c>
      <c r="B246" s="49" t="s">
        <v>235</v>
      </c>
      <c r="C246" s="49" t="s">
        <v>556</v>
      </c>
      <c r="D246" s="49" t="s">
        <v>699</v>
      </c>
      <c r="E246" s="53">
        <v>524</v>
      </c>
      <c r="F246" s="52"/>
      <c r="G246" s="47">
        <f t="shared" si="3"/>
        <v>0</v>
      </c>
    </row>
    <row r="247" spans="1:7" s="1" customFormat="1" ht="144" x14ac:dyDescent="0.35">
      <c r="A247" s="29">
        <v>219</v>
      </c>
      <c r="B247" s="49" t="s">
        <v>234</v>
      </c>
      <c r="C247" s="49" t="s">
        <v>557</v>
      </c>
      <c r="D247" s="49" t="s">
        <v>699</v>
      </c>
      <c r="E247" s="53">
        <v>524</v>
      </c>
      <c r="F247" s="52"/>
      <c r="G247" s="47">
        <f t="shared" si="3"/>
        <v>0</v>
      </c>
    </row>
    <row r="248" spans="1:7" s="1" customFormat="1" ht="126" x14ac:dyDescent="0.35">
      <c r="A248" s="29">
        <v>220</v>
      </c>
      <c r="B248" s="49" t="s">
        <v>236</v>
      </c>
      <c r="C248" s="49" t="s">
        <v>558</v>
      </c>
      <c r="D248" s="49" t="s">
        <v>699</v>
      </c>
      <c r="E248" s="53">
        <v>524</v>
      </c>
      <c r="F248" s="52"/>
      <c r="G248" s="47">
        <f t="shared" si="3"/>
        <v>0</v>
      </c>
    </row>
    <row r="249" spans="1:7" s="1" customFormat="1" ht="144" x14ac:dyDescent="0.35">
      <c r="A249" s="29">
        <v>221</v>
      </c>
      <c r="B249" s="49" t="s">
        <v>234</v>
      </c>
      <c r="C249" s="49" t="s">
        <v>559</v>
      </c>
      <c r="D249" s="49" t="s">
        <v>699</v>
      </c>
      <c r="E249" s="53">
        <v>524</v>
      </c>
      <c r="F249" s="52"/>
      <c r="G249" s="47">
        <f t="shared" si="3"/>
        <v>0</v>
      </c>
    </row>
    <row r="250" spans="1:7" s="1" customFormat="1" ht="144" x14ac:dyDescent="0.35">
      <c r="A250" s="29">
        <v>222</v>
      </c>
      <c r="B250" s="49" t="s">
        <v>235</v>
      </c>
      <c r="C250" s="49" t="s">
        <v>560</v>
      </c>
      <c r="D250" s="49" t="s">
        <v>699</v>
      </c>
      <c r="E250" s="53">
        <v>524</v>
      </c>
      <c r="F250" s="52"/>
      <c r="G250" s="47">
        <f t="shared" si="3"/>
        <v>0</v>
      </c>
    </row>
    <row r="251" spans="1:7" s="1" customFormat="1" ht="144" x14ac:dyDescent="0.35">
      <c r="A251" s="29">
        <v>223</v>
      </c>
      <c r="B251" s="49" t="s">
        <v>234</v>
      </c>
      <c r="C251" s="49" t="s">
        <v>561</v>
      </c>
      <c r="D251" s="49" t="s">
        <v>699</v>
      </c>
      <c r="E251" s="53">
        <v>524</v>
      </c>
      <c r="F251" s="52"/>
      <c r="G251" s="47">
        <f t="shared" si="3"/>
        <v>0</v>
      </c>
    </row>
    <row r="252" spans="1:7" s="1" customFormat="1" ht="144" x14ac:dyDescent="0.35">
      <c r="A252" s="29">
        <v>224</v>
      </c>
      <c r="B252" s="49" t="s">
        <v>235</v>
      </c>
      <c r="C252" s="49" t="s">
        <v>562</v>
      </c>
      <c r="D252" s="49" t="s">
        <v>699</v>
      </c>
      <c r="E252" s="53">
        <v>524</v>
      </c>
      <c r="F252" s="52"/>
      <c r="G252" s="47">
        <f t="shared" si="3"/>
        <v>0</v>
      </c>
    </row>
    <row r="253" spans="1:7" s="1" customFormat="1" ht="126" x14ac:dyDescent="0.35">
      <c r="A253" s="29">
        <v>225</v>
      </c>
      <c r="B253" s="49" t="s">
        <v>237</v>
      </c>
      <c r="C253" s="49" t="s">
        <v>563</v>
      </c>
      <c r="D253" s="49" t="s">
        <v>693</v>
      </c>
      <c r="E253" s="53">
        <v>14</v>
      </c>
      <c r="F253" s="52"/>
      <c r="G253" s="47">
        <f t="shared" si="3"/>
        <v>0</v>
      </c>
    </row>
    <row r="254" spans="1:7" s="1" customFormat="1" ht="126" x14ac:dyDescent="0.35">
      <c r="A254" s="29">
        <v>226</v>
      </c>
      <c r="B254" s="49" t="s">
        <v>237</v>
      </c>
      <c r="C254" s="49" t="s">
        <v>564</v>
      </c>
      <c r="D254" s="49" t="s">
        <v>720</v>
      </c>
      <c r="E254" s="53">
        <v>524</v>
      </c>
      <c r="F254" s="52"/>
      <c r="G254" s="47">
        <f t="shared" si="3"/>
        <v>0</v>
      </c>
    </row>
    <row r="255" spans="1:7" s="1" customFormat="1" ht="126" x14ac:dyDescent="0.35">
      <c r="A255" s="29">
        <v>227</v>
      </c>
      <c r="B255" s="49" t="s">
        <v>237</v>
      </c>
      <c r="C255" s="49" t="s">
        <v>565</v>
      </c>
      <c r="D255" s="49" t="s">
        <v>720</v>
      </c>
      <c r="E255" s="53">
        <v>524</v>
      </c>
      <c r="F255" s="52"/>
      <c r="G255" s="47">
        <f t="shared" si="3"/>
        <v>0</v>
      </c>
    </row>
    <row r="256" spans="1:7" s="1" customFormat="1" ht="126" x14ac:dyDescent="0.35">
      <c r="A256" s="29">
        <v>228</v>
      </c>
      <c r="B256" s="49" t="s">
        <v>237</v>
      </c>
      <c r="C256" s="49" t="s">
        <v>566</v>
      </c>
      <c r="D256" s="49" t="s">
        <v>720</v>
      </c>
      <c r="E256" s="53">
        <v>524</v>
      </c>
      <c r="F256" s="52"/>
      <c r="G256" s="47">
        <f t="shared" si="3"/>
        <v>0</v>
      </c>
    </row>
    <row r="257" spans="1:7" s="1" customFormat="1" ht="126" x14ac:dyDescent="0.35">
      <c r="A257" s="29">
        <v>229</v>
      </c>
      <c r="B257" s="49" t="s">
        <v>237</v>
      </c>
      <c r="C257" s="49" t="s">
        <v>567</v>
      </c>
      <c r="D257" s="49" t="s">
        <v>720</v>
      </c>
      <c r="E257" s="53">
        <v>524</v>
      </c>
      <c r="F257" s="52"/>
      <c r="G257" s="47">
        <f t="shared" si="3"/>
        <v>0</v>
      </c>
    </row>
    <row r="258" spans="1:7" s="1" customFormat="1" ht="126" x14ac:dyDescent="0.35">
      <c r="A258" s="29">
        <v>230</v>
      </c>
      <c r="B258" s="49" t="s">
        <v>237</v>
      </c>
      <c r="C258" s="49" t="s">
        <v>568</v>
      </c>
      <c r="D258" s="49" t="s">
        <v>699</v>
      </c>
      <c r="E258" s="53">
        <v>38</v>
      </c>
      <c r="F258" s="52"/>
      <c r="G258" s="47">
        <f t="shared" si="3"/>
        <v>0</v>
      </c>
    </row>
    <row r="259" spans="1:7" s="1" customFormat="1" ht="144" x14ac:dyDescent="0.35">
      <c r="A259" s="29">
        <v>231</v>
      </c>
      <c r="B259" s="49" t="s">
        <v>235</v>
      </c>
      <c r="C259" s="49" t="s">
        <v>569</v>
      </c>
      <c r="D259" s="49" t="s">
        <v>699</v>
      </c>
      <c r="E259" s="53">
        <v>11</v>
      </c>
      <c r="F259" s="52"/>
      <c r="G259" s="47">
        <f t="shared" si="3"/>
        <v>0</v>
      </c>
    </row>
    <row r="260" spans="1:7" s="1" customFormat="1" ht="144" x14ac:dyDescent="0.35">
      <c r="A260" s="29">
        <v>232</v>
      </c>
      <c r="B260" s="49" t="s">
        <v>238</v>
      </c>
      <c r="C260" s="49" t="s">
        <v>570</v>
      </c>
      <c r="D260" s="49" t="s">
        <v>699</v>
      </c>
      <c r="E260" s="53">
        <v>11</v>
      </c>
      <c r="F260" s="52"/>
      <c r="G260" s="47">
        <f t="shared" si="3"/>
        <v>0</v>
      </c>
    </row>
    <row r="261" spans="1:7" s="1" customFormat="1" ht="144" x14ac:dyDescent="0.35">
      <c r="A261" s="29">
        <v>233</v>
      </c>
      <c r="B261" s="49" t="s">
        <v>235</v>
      </c>
      <c r="C261" s="49" t="s">
        <v>571</v>
      </c>
      <c r="D261" s="49" t="s">
        <v>699</v>
      </c>
      <c r="E261" s="53">
        <v>524</v>
      </c>
      <c r="F261" s="52"/>
      <c r="G261" s="47">
        <f t="shared" si="3"/>
        <v>0</v>
      </c>
    </row>
    <row r="262" spans="1:7" s="1" customFormat="1" ht="144" x14ac:dyDescent="0.35">
      <c r="A262" s="29">
        <v>234</v>
      </c>
      <c r="B262" s="49" t="s">
        <v>235</v>
      </c>
      <c r="C262" s="49" t="s">
        <v>572</v>
      </c>
      <c r="D262" s="49" t="s">
        <v>699</v>
      </c>
      <c r="E262" s="53">
        <v>524</v>
      </c>
      <c r="F262" s="52"/>
      <c r="G262" s="47">
        <f t="shared" si="3"/>
        <v>0</v>
      </c>
    </row>
    <row r="263" spans="1:7" s="1" customFormat="1" ht="72" x14ac:dyDescent="0.35">
      <c r="A263" s="29">
        <v>235</v>
      </c>
      <c r="B263" s="49" t="s">
        <v>239</v>
      </c>
      <c r="C263" s="49" t="s">
        <v>573</v>
      </c>
      <c r="D263" s="49" t="s">
        <v>721</v>
      </c>
      <c r="E263" s="53">
        <v>1794</v>
      </c>
      <c r="F263" s="52"/>
      <c r="G263" s="47">
        <f t="shared" si="3"/>
        <v>0</v>
      </c>
    </row>
    <row r="264" spans="1:7" s="1" customFormat="1" ht="72" x14ac:dyDescent="0.35">
      <c r="A264" s="29">
        <v>236</v>
      </c>
      <c r="B264" s="49" t="s">
        <v>240</v>
      </c>
      <c r="C264" s="49" t="s">
        <v>574</v>
      </c>
      <c r="D264" s="49" t="s">
        <v>680</v>
      </c>
      <c r="E264" s="53">
        <v>100</v>
      </c>
      <c r="F264" s="52"/>
      <c r="G264" s="47">
        <f t="shared" si="3"/>
        <v>0</v>
      </c>
    </row>
    <row r="265" spans="1:7" s="1" customFormat="1" ht="108" x14ac:dyDescent="0.35">
      <c r="A265" s="29">
        <v>237</v>
      </c>
      <c r="B265" s="49" t="s">
        <v>241</v>
      </c>
      <c r="C265" s="49" t="s">
        <v>575</v>
      </c>
      <c r="D265" s="49" t="s">
        <v>714</v>
      </c>
      <c r="E265" s="53">
        <v>208</v>
      </c>
      <c r="F265" s="52"/>
      <c r="G265" s="47">
        <f t="shared" si="3"/>
        <v>0</v>
      </c>
    </row>
    <row r="266" spans="1:7" s="1" customFormat="1" ht="108" x14ac:dyDescent="0.35">
      <c r="A266" s="29">
        <v>238</v>
      </c>
      <c r="B266" s="49" t="s">
        <v>241</v>
      </c>
      <c r="C266" s="49" t="s">
        <v>576</v>
      </c>
      <c r="D266" s="49" t="s">
        <v>714</v>
      </c>
      <c r="E266" s="53">
        <v>208</v>
      </c>
      <c r="F266" s="52"/>
      <c r="G266" s="47">
        <f t="shared" si="3"/>
        <v>0</v>
      </c>
    </row>
    <row r="267" spans="1:7" s="1" customFormat="1" ht="108" x14ac:dyDescent="0.35">
      <c r="A267" s="29">
        <v>239</v>
      </c>
      <c r="B267" s="49" t="s">
        <v>241</v>
      </c>
      <c r="C267" s="49" t="s">
        <v>577</v>
      </c>
      <c r="D267" s="49" t="s">
        <v>714</v>
      </c>
      <c r="E267" s="53">
        <v>208</v>
      </c>
      <c r="F267" s="52"/>
      <c r="G267" s="47">
        <f t="shared" si="3"/>
        <v>0</v>
      </c>
    </row>
    <row r="268" spans="1:7" s="1" customFormat="1" ht="126" x14ac:dyDescent="0.35">
      <c r="A268" s="29">
        <v>240</v>
      </c>
      <c r="B268" s="49" t="s">
        <v>242</v>
      </c>
      <c r="C268" s="49" t="s">
        <v>578</v>
      </c>
      <c r="D268" s="49" t="s">
        <v>722</v>
      </c>
      <c r="E268" s="53">
        <v>2530</v>
      </c>
      <c r="F268" s="52"/>
      <c r="G268" s="47">
        <f t="shared" si="3"/>
        <v>0</v>
      </c>
    </row>
    <row r="269" spans="1:7" s="1" customFormat="1" ht="108" x14ac:dyDescent="0.35">
      <c r="A269" s="29">
        <v>241</v>
      </c>
      <c r="B269" s="49" t="s">
        <v>243</v>
      </c>
      <c r="C269" s="49" t="s">
        <v>579</v>
      </c>
      <c r="D269" s="49" t="s">
        <v>680</v>
      </c>
      <c r="E269" s="53">
        <v>194</v>
      </c>
      <c r="F269" s="52"/>
      <c r="G269" s="47">
        <f t="shared" si="3"/>
        <v>0</v>
      </c>
    </row>
    <row r="270" spans="1:7" s="1" customFormat="1" ht="126" x14ac:dyDescent="0.35">
      <c r="A270" s="29">
        <v>242</v>
      </c>
      <c r="B270" s="49" t="s">
        <v>244</v>
      </c>
      <c r="C270" s="49" t="s">
        <v>580</v>
      </c>
      <c r="D270" s="49" t="s">
        <v>680</v>
      </c>
      <c r="E270" s="53">
        <v>49</v>
      </c>
      <c r="F270" s="52"/>
      <c r="G270" s="47">
        <f t="shared" si="3"/>
        <v>0</v>
      </c>
    </row>
    <row r="271" spans="1:7" s="1" customFormat="1" ht="126" x14ac:dyDescent="0.35">
      <c r="A271" s="29">
        <v>243</v>
      </c>
      <c r="B271" s="49" t="s">
        <v>245</v>
      </c>
      <c r="C271" s="49" t="s">
        <v>581</v>
      </c>
      <c r="D271" s="49" t="s">
        <v>680</v>
      </c>
      <c r="E271" s="53">
        <v>49</v>
      </c>
      <c r="F271" s="46"/>
      <c r="G271" s="47">
        <f t="shared" ref="G271:G302" si="4">F271*E271</f>
        <v>0</v>
      </c>
    </row>
    <row r="272" spans="1:7" s="1" customFormat="1" ht="126" x14ac:dyDescent="0.35">
      <c r="A272" s="29">
        <v>244</v>
      </c>
      <c r="B272" s="49" t="s">
        <v>246</v>
      </c>
      <c r="C272" s="49" t="s">
        <v>582</v>
      </c>
      <c r="D272" s="49" t="s">
        <v>680</v>
      </c>
      <c r="E272" s="53">
        <v>194</v>
      </c>
      <c r="F272" s="46"/>
      <c r="G272" s="47">
        <f t="shared" si="4"/>
        <v>0</v>
      </c>
    </row>
    <row r="273" spans="1:7" s="1" customFormat="1" ht="126" x14ac:dyDescent="0.35">
      <c r="A273" s="29">
        <v>245</v>
      </c>
      <c r="B273" s="49" t="s">
        <v>247</v>
      </c>
      <c r="C273" s="49" t="s">
        <v>583</v>
      </c>
      <c r="D273" s="49" t="s">
        <v>680</v>
      </c>
      <c r="E273" s="53">
        <v>194</v>
      </c>
      <c r="F273" s="46"/>
      <c r="G273" s="47">
        <f t="shared" si="4"/>
        <v>0</v>
      </c>
    </row>
    <row r="274" spans="1:7" s="1" customFormat="1" ht="126" x14ac:dyDescent="0.35">
      <c r="A274" s="29">
        <v>246</v>
      </c>
      <c r="B274" s="49" t="s">
        <v>248</v>
      </c>
      <c r="C274" s="49" t="s">
        <v>584</v>
      </c>
      <c r="D274" s="49" t="s">
        <v>680</v>
      </c>
      <c r="E274" s="53">
        <v>194</v>
      </c>
      <c r="F274" s="46"/>
      <c r="G274" s="47">
        <f t="shared" si="4"/>
        <v>0</v>
      </c>
    </row>
    <row r="275" spans="1:7" s="1" customFormat="1" ht="126" x14ac:dyDescent="0.35">
      <c r="A275" s="29">
        <v>247</v>
      </c>
      <c r="B275" s="49" t="s">
        <v>249</v>
      </c>
      <c r="C275" s="49" t="s">
        <v>585</v>
      </c>
      <c r="D275" s="49" t="s">
        <v>680</v>
      </c>
      <c r="E275" s="53">
        <v>194</v>
      </c>
      <c r="F275" s="46"/>
      <c r="G275" s="47">
        <f t="shared" si="4"/>
        <v>0</v>
      </c>
    </row>
    <row r="276" spans="1:7" s="1" customFormat="1" ht="126" x14ac:dyDescent="0.35">
      <c r="A276" s="29">
        <v>248</v>
      </c>
      <c r="B276" s="49" t="s">
        <v>250</v>
      </c>
      <c r="C276" s="49" t="s">
        <v>586</v>
      </c>
      <c r="D276" s="49" t="s">
        <v>680</v>
      </c>
      <c r="E276" s="53">
        <v>194</v>
      </c>
      <c r="F276" s="46"/>
      <c r="G276" s="47">
        <f t="shared" si="4"/>
        <v>0</v>
      </c>
    </row>
    <row r="277" spans="1:7" s="1" customFormat="1" ht="126" x14ac:dyDescent="0.35">
      <c r="A277" s="29">
        <v>249</v>
      </c>
      <c r="B277" s="49" t="s">
        <v>251</v>
      </c>
      <c r="C277" s="49" t="s">
        <v>587</v>
      </c>
      <c r="D277" s="49" t="s">
        <v>680</v>
      </c>
      <c r="E277" s="53">
        <v>194</v>
      </c>
      <c r="F277" s="46"/>
      <c r="G277" s="47">
        <f t="shared" si="4"/>
        <v>0</v>
      </c>
    </row>
    <row r="278" spans="1:7" s="1" customFormat="1" ht="126" x14ac:dyDescent="0.35">
      <c r="A278" s="29">
        <v>250</v>
      </c>
      <c r="B278" s="49" t="s">
        <v>252</v>
      </c>
      <c r="C278" s="49" t="s">
        <v>588</v>
      </c>
      <c r="D278" s="49" t="s">
        <v>680</v>
      </c>
      <c r="E278" s="53">
        <v>194</v>
      </c>
      <c r="F278" s="46"/>
      <c r="G278" s="47">
        <f t="shared" si="4"/>
        <v>0</v>
      </c>
    </row>
    <row r="279" spans="1:7" s="1" customFormat="1" ht="126" x14ac:dyDescent="0.35">
      <c r="A279" s="29">
        <v>251</v>
      </c>
      <c r="B279" s="49" t="s">
        <v>253</v>
      </c>
      <c r="C279" s="49" t="s">
        <v>589</v>
      </c>
      <c r="D279" s="49" t="s">
        <v>680</v>
      </c>
      <c r="E279" s="53">
        <v>194</v>
      </c>
      <c r="F279" s="46"/>
      <c r="G279" s="47">
        <f t="shared" si="4"/>
        <v>0</v>
      </c>
    </row>
    <row r="280" spans="1:7" s="1" customFormat="1" ht="144" x14ac:dyDescent="0.35">
      <c r="A280" s="29">
        <v>252</v>
      </c>
      <c r="B280" s="49" t="s">
        <v>254</v>
      </c>
      <c r="C280" s="49" t="s">
        <v>590</v>
      </c>
      <c r="D280" s="49" t="s">
        <v>679</v>
      </c>
      <c r="E280" s="53">
        <v>194</v>
      </c>
      <c r="F280" s="46"/>
      <c r="G280" s="47">
        <f t="shared" si="4"/>
        <v>0</v>
      </c>
    </row>
    <row r="281" spans="1:7" s="1" customFormat="1" ht="144" x14ac:dyDescent="0.35">
      <c r="A281" s="29">
        <v>253</v>
      </c>
      <c r="B281" s="49" t="s">
        <v>255</v>
      </c>
      <c r="C281" s="49" t="s">
        <v>591</v>
      </c>
      <c r="D281" s="49" t="s">
        <v>679</v>
      </c>
      <c r="E281" s="53">
        <v>194</v>
      </c>
      <c r="F281" s="46"/>
      <c r="G281" s="47">
        <f t="shared" si="4"/>
        <v>0</v>
      </c>
    </row>
    <row r="282" spans="1:7" s="1" customFormat="1" ht="144" x14ac:dyDescent="0.35">
      <c r="A282" s="29">
        <v>254</v>
      </c>
      <c r="B282" s="49" t="s">
        <v>256</v>
      </c>
      <c r="C282" s="49" t="s">
        <v>592</v>
      </c>
      <c r="D282" s="49" t="s">
        <v>679</v>
      </c>
      <c r="E282" s="53">
        <v>194</v>
      </c>
      <c r="F282" s="46"/>
      <c r="G282" s="47">
        <f t="shared" si="4"/>
        <v>0</v>
      </c>
    </row>
    <row r="283" spans="1:7" s="1" customFormat="1" ht="75" customHeight="1" x14ac:dyDescent="0.35">
      <c r="A283" s="29">
        <v>255</v>
      </c>
      <c r="B283" s="49" t="s">
        <v>257</v>
      </c>
      <c r="C283" s="49" t="s">
        <v>593</v>
      </c>
      <c r="D283" s="49" t="s">
        <v>679</v>
      </c>
      <c r="E283" s="53">
        <v>194</v>
      </c>
      <c r="F283" s="46"/>
      <c r="G283" s="47">
        <f t="shared" si="4"/>
        <v>0</v>
      </c>
    </row>
    <row r="284" spans="1:7" s="1" customFormat="1" ht="144" x14ac:dyDescent="0.35">
      <c r="A284" s="29">
        <v>256</v>
      </c>
      <c r="B284" s="49" t="s">
        <v>258</v>
      </c>
      <c r="C284" s="49" t="s">
        <v>594</v>
      </c>
      <c r="D284" s="49" t="s">
        <v>679</v>
      </c>
      <c r="E284" s="53">
        <v>194</v>
      </c>
      <c r="F284" s="46"/>
      <c r="G284" s="47">
        <f t="shared" si="4"/>
        <v>0</v>
      </c>
    </row>
    <row r="285" spans="1:7" s="1" customFormat="1" ht="144" x14ac:dyDescent="0.35">
      <c r="A285" s="29">
        <v>257</v>
      </c>
      <c r="B285" s="49" t="s">
        <v>259</v>
      </c>
      <c r="C285" s="49" t="s">
        <v>595</v>
      </c>
      <c r="D285" s="49" t="s">
        <v>679</v>
      </c>
      <c r="E285" s="53">
        <v>194</v>
      </c>
      <c r="F285" s="46"/>
      <c r="G285" s="47">
        <f t="shared" si="4"/>
        <v>0</v>
      </c>
    </row>
    <row r="286" spans="1:7" s="1" customFormat="1" ht="64.5" customHeight="1" x14ac:dyDescent="0.35">
      <c r="A286" s="29">
        <v>258</v>
      </c>
      <c r="B286" s="49" t="s">
        <v>260</v>
      </c>
      <c r="C286" s="49" t="s">
        <v>596</v>
      </c>
      <c r="D286" s="49" t="s">
        <v>679</v>
      </c>
      <c r="E286" s="53">
        <v>194</v>
      </c>
      <c r="F286" s="46"/>
      <c r="G286" s="47">
        <f t="shared" si="4"/>
        <v>0</v>
      </c>
    </row>
    <row r="287" spans="1:7" s="1" customFormat="1" ht="144" x14ac:dyDescent="0.35">
      <c r="A287" s="29">
        <v>259</v>
      </c>
      <c r="B287" s="49" t="s">
        <v>261</v>
      </c>
      <c r="C287" s="49" t="s">
        <v>597</v>
      </c>
      <c r="D287" s="49" t="s">
        <v>679</v>
      </c>
      <c r="E287" s="53">
        <v>194</v>
      </c>
      <c r="F287" s="46"/>
      <c r="G287" s="47">
        <f t="shared" si="4"/>
        <v>0</v>
      </c>
    </row>
    <row r="288" spans="1:7" s="1" customFormat="1" ht="72" x14ac:dyDescent="0.35">
      <c r="A288" s="29">
        <v>260</v>
      </c>
      <c r="B288" s="49" t="s">
        <v>262</v>
      </c>
      <c r="C288" s="49" t="s">
        <v>598</v>
      </c>
      <c r="D288" s="51" t="s">
        <v>7</v>
      </c>
      <c r="E288" s="53">
        <v>19</v>
      </c>
      <c r="F288" s="46"/>
      <c r="G288" s="47">
        <f t="shared" si="4"/>
        <v>0</v>
      </c>
    </row>
    <row r="289" spans="1:7" s="1" customFormat="1" ht="87.75" customHeight="1" x14ac:dyDescent="0.35">
      <c r="A289" s="29">
        <v>261</v>
      </c>
      <c r="B289" s="49" t="s">
        <v>263</v>
      </c>
      <c r="C289" s="49" t="s">
        <v>599</v>
      </c>
      <c r="D289" s="49" t="s">
        <v>705</v>
      </c>
      <c r="E289" s="53">
        <v>38</v>
      </c>
      <c r="F289" s="46"/>
      <c r="G289" s="47">
        <f t="shared" si="4"/>
        <v>0</v>
      </c>
    </row>
    <row r="290" spans="1:7" s="1" customFormat="1" ht="123" customHeight="1" x14ac:dyDescent="0.35">
      <c r="A290" s="29">
        <v>262</v>
      </c>
      <c r="B290" s="49" t="s">
        <v>264</v>
      </c>
      <c r="C290" s="49" t="s">
        <v>600</v>
      </c>
      <c r="D290" s="49" t="s">
        <v>723</v>
      </c>
      <c r="E290" s="53">
        <v>5890</v>
      </c>
      <c r="F290" s="46"/>
      <c r="G290" s="47">
        <f t="shared" si="4"/>
        <v>0</v>
      </c>
    </row>
    <row r="291" spans="1:7" s="1" customFormat="1" ht="96.75" customHeight="1" x14ac:dyDescent="0.35">
      <c r="A291" s="29">
        <v>263</v>
      </c>
      <c r="B291" s="49" t="s">
        <v>265</v>
      </c>
      <c r="C291" s="49" t="s">
        <v>601</v>
      </c>
      <c r="D291" s="49" t="s">
        <v>724</v>
      </c>
      <c r="E291" s="53">
        <v>20614</v>
      </c>
      <c r="F291" s="46"/>
      <c r="G291" s="47">
        <f t="shared" si="4"/>
        <v>0</v>
      </c>
    </row>
    <row r="292" spans="1:7" s="1" customFormat="1" ht="127.5" customHeight="1" x14ac:dyDescent="0.35">
      <c r="A292" s="29">
        <v>264</v>
      </c>
      <c r="B292" s="49" t="s">
        <v>266</v>
      </c>
      <c r="C292" s="49" t="s">
        <v>602</v>
      </c>
      <c r="D292" s="49" t="s">
        <v>725</v>
      </c>
      <c r="E292" s="53">
        <v>78</v>
      </c>
      <c r="F292" s="46"/>
      <c r="G292" s="47">
        <f t="shared" si="4"/>
        <v>0</v>
      </c>
    </row>
    <row r="293" spans="1:7" s="1" customFormat="1" ht="69" customHeight="1" x14ac:dyDescent="0.35">
      <c r="A293" s="29">
        <v>265</v>
      </c>
      <c r="B293" s="49" t="s">
        <v>267</v>
      </c>
      <c r="C293" s="49" t="s">
        <v>603</v>
      </c>
      <c r="D293" s="49" t="s">
        <v>680</v>
      </c>
      <c r="E293" s="53">
        <v>1472</v>
      </c>
      <c r="F293" s="46"/>
      <c r="G293" s="47">
        <f t="shared" si="4"/>
        <v>0</v>
      </c>
    </row>
    <row r="294" spans="1:7" s="1" customFormat="1" ht="92.25" customHeight="1" x14ac:dyDescent="0.35">
      <c r="A294" s="29">
        <v>266</v>
      </c>
      <c r="B294" s="49" t="s">
        <v>268</v>
      </c>
      <c r="C294" s="49" t="s">
        <v>604</v>
      </c>
      <c r="D294" s="49" t="s">
        <v>726</v>
      </c>
      <c r="E294" s="53">
        <v>5890</v>
      </c>
      <c r="F294" s="46"/>
      <c r="G294" s="47">
        <f t="shared" si="4"/>
        <v>0</v>
      </c>
    </row>
    <row r="295" spans="1:7" s="1" customFormat="1" ht="69" customHeight="1" x14ac:dyDescent="0.35">
      <c r="A295" s="29">
        <v>267</v>
      </c>
      <c r="B295" s="49" t="s">
        <v>269</v>
      </c>
      <c r="C295" s="49" t="s">
        <v>605</v>
      </c>
      <c r="D295" s="49" t="s">
        <v>700</v>
      </c>
      <c r="E295" s="53">
        <v>54</v>
      </c>
      <c r="F295" s="46"/>
      <c r="G295" s="47">
        <f t="shared" si="4"/>
        <v>0</v>
      </c>
    </row>
    <row r="296" spans="1:7" s="1" customFormat="1" ht="60" customHeight="1" x14ac:dyDescent="0.35">
      <c r="A296" s="29">
        <v>268</v>
      </c>
      <c r="B296" s="49" t="s">
        <v>270</v>
      </c>
      <c r="C296" s="49" t="s">
        <v>606</v>
      </c>
      <c r="D296" s="49" t="s">
        <v>680</v>
      </c>
      <c r="E296" s="53">
        <v>322</v>
      </c>
      <c r="F296" s="46"/>
      <c r="G296" s="47">
        <f t="shared" si="4"/>
        <v>0</v>
      </c>
    </row>
    <row r="297" spans="1:7" s="1" customFormat="1" ht="108" x14ac:dyDescent="0.35">
      <c r="A297" s="29">
        <v>269</v>
      </c>
      <c r="B297" s="49" t="s">
        <v>271</v>
      </c>
      <c r="C297" s="49" t="s">
        <v>607</v>
      </c>
      <c r="D297" s="49" t="s">
        <v>680</v>
      </c>
      <c r="E297" s="53">
        <v>322</v>
      </c>
      <c r="F297" s="46"/>
      <c r="G297" s="47">
        <f t="shared" si="4"/>
        <v>0</v>
      </c>
    </row>
    <row r="298" spans="1:7" s="1" customFormat="1" ht="45.75" customHeight="1" x14ac:dyDescent="0.35">
      <c r="A298" s="29">
        <v>270</v>
      </c>
      <c r="B298" s="49" t="s">
        <v>272</v>
      </c>
      <c r="C298" s="49" t="s">
        <v>608</v>
      </c>
      <c r="D298" s="49" t="s">
        <v>727</v>
      </c>
      <c r="E298" s="53">
        <v>161</v>
      </c>
      <c r="F298" s="46"/>
      <c r="G298" s="47">
        <f t="shared" si="4"/>
        <v>0</v>
      </c>
    </row>
    <row r="299" spans="1:7" s="1" customFormat="1" ht="90" x14ac:dyDescent="0.35">
      <c r="A299" s="29">
        <v>271</v>
      </c>
      <c r="B299" s="49" t="s">
        <v>273</v>
      </c>
      <c r="C299" s="49" t="s">
        <v>609</v>
      </c>
      <c r="D299" s="49" t="s">
        <v>680</v>
      </c>
      <c r="E299" s="53">
        <v>38</v>
      </c>
      <c r="F299" s="46"/>
      <c r="G299" s="47">
        <f t="shared" si="4"/>
        <v>0</v>
      </c>
    </row>
    <row r="300" spans="1:7" s="1" customFormat="1" ht="90" x14ac:dyDescent="0.35">
      <c r="A300" s="29">
        <v>272</v>
      </c>
      <c r="B300" s="49" t="s">
        <v>274</v>
      </c>
      <c r="C300" s="49" t="s">
        <v>610</v>
      </c>
      <c r="D300" s="49" t="s">
        <v>680</v>
      </c>
      <c r="E300" s="53">
        <v>1000</v>
      </c>
      <c r="F300" s="46"/>
      <c r="G300" s="47">
        <f t="shared" si="4"/>
        <v>0</v>
      </c>
    </row>
    <row r="301" spans="1:7" s="1" customFormat="1" ht="126" x14ac:dyDescent="0.35">
      <c r="A301" s="29">
        <v>273</v>
      </c>
      <c r="B301" s="49" t="s">
        <v>275</v>
      </c>
      <c r="C301" s="49" t="s">
        <v>611</v>
      </c>
      <c r="D301" s="49" t="s">
        <v>680</v>
      </c>
      <c r="E301" s="53">
        <v>1000</v>
      </c>
      <c r="F301" s="46"/>
      <c r="G301" s="47">
        <f t="shared" si="4"/>
        <v>0</v>
      </c>
    </row>
    <row r="302" spans="1:7" s="1" customFormat="1" ht="126" x14ac:dyDescent="0.35">
      <c r="A302" s="29">
        <v>274</v>
      </c>
      <c r="B302" s="49" t="s">
        <v>276</v>
      </c>
      <c r="C302" s="49" t="s">
        <v>612</v>
      </c>
      <c r="D302" s="49" t="s">
        <v>680</v>
      </c>
      <c r="E302" s="53">
        <v>1000</v>
      </c>
      <c r="F302" s="46"/>
      <c r="G302" s="47">
        <f t="shared" si="4"/>
        <v>0</v>
      </c>
    </row>
    <row r="303" spans="1:7" s="1" customFormat="1" ht="126" x14ac:dyDescent="0.35">
      <c r="A303" s="29">
        <v>275</v>
      </c>
      <c r="B303" s="49" t="s">
        <v>277</v>
      </c>
      <c r="C303" s="49" t="s">
        <v>613</v>
      </c>
      <c r="D303" s="49" t="s">
        <v>680</v>
      </c>
      <c r="E303" s="53">
        <v>1000</v>
      </c>
      <c r="F303" s="46"/>
      <c r="G303" s="47">
        <f t="shared" ref="G303:G334" si="5">F303*E303</f>
        <v>0</v>
      </c>
    </row>
    <row r="304" spans="1:7" s="1" customFormat="1" ht="90" x14ac:dyDescent="0.35">
      <c r="A304" s="29">
        <v>276</v>
      </c>
      <c r="B304" s="49" t="s">
        <v>278</v>
      </c>
      <c r="C304" s="49" t="s">
        <v>614</v>
      </c>
      <c r="D304" s="49" t="s">
        <v>680</v>
      </c>
      <c r="E304" s="53">
        <v>1312</v>
      </c>
      <c r="F304" s="46"/>
      <c r="G304" s="47">
        <f t="shared" si="5"/>
        <v>0</v>
      </c>
    </row>
    <row r="305" spans="1:7" s="1" customFormat="1" ht="90" x14ac:dyDescent="0.35">
      <c r="A305" s="29">
        <v>277</v>
      </c>
      <c r="B305" s="49" t="s">
        <v>279</v>
      </c>
      <c r="C305" s="49" t="s">
        <v>615</v>
      </c>
      <c r="D305" s="49" t="s">
        <v>695</v>
      </c>
      <c r="E305" s="53">
        <v>3681</v>
      </c>
      <c r="F305" s="46"/>
      <c r="G305" s="47">
        <f t="shared" si="5"/>
        <v>0</v>
      </c>
    </row>
    <row r="306" spans="1:7" s="1" customFormat="1" ht="81.75" customHeight="1" x14ac:dyDescent="0.35">
      <c r="A306" s="29">
        <v>278</v>
      </c>
      <c r="B306" s="49" t="s">
        <v>279</v>
      </c>
      <c r="C306" s="49" t="s">
        <v>616</v>
      </c>
      <c r="D306" s="49" t="s">
        <v>695</v>
      </c>
      <c r="E306" s="53">
        <v>3681</v>
      </c>
      <c r="F306" s="46"/>
      <c r="G306" s="47">
        <f t="shared" si="5"/>
        <v>0</v>
      </c>
    </row>
    <row r="307" spans="1:7" s="1" customFormat="1" ht="126" x14ac:dyDescent="0.35">
      <c r="A307" s="29">
        <v>279</v>
      </c>
      <c r="B307" s="49" t="s">
        <v>280</v>
      </c>
      <c r="C307" s="49" t="s">
        <v>617</v>
      </c>
      <c r="D307" s="49" t="s">
        <v>709</v>
      </c>
      <c r="E307" s="53">
        <v>1166</v>
      </c>
      <c r="F307" s="46"/>
      <c r="G307" s="47">
        <f t="shared" si="5"/>
        <v>0</v>
      </c>
    </row>
    <row r="308" spans="1:7" s="1" customFormat="1" ht="126" x14ac:dyDescent="0.35">
      <c r="A308" s="29">
        <v>280</v>
      </c>
      <c r="B308" s="49" t="s">
        <v>281</v>
      </c>
      <c r="C308" s="49" t="s">
        <v>618</v>
      </c>
      <c r="D308" s="49" t="s">
        <v>709</v>
      </c>
      <c r="E308" s="53">
        <v>1944</v>
      </c>
      <c r="F308" s="46"/>
      <c r="G308" s="47">
        <f t="shared" si="5"/>
        <v>0</v>
      </c>
    </row>
    <row r="309" spans="1:7" s="1" customFormat="1" ht="144" x14ac:dyDescent="0.35">
      <c r="A309" s="29">
        <v>281</v>
      </c>
      <c r="B309" s="49" t="s">
        <v>282</v>
      </c>
      <c r="C309" s="49" t="s">
        <v>619</v>
      </c>
      <c r="D309" s="49" t="s">
        <v>728</v>
      </c>
      <c r="E309" s="53">
        <v>1166</v>
      </c>
      <c r="F309" s="46"/>
      <c r="G309" s="47">
        <f t="shared" si="5"/>
        <v>0</v>
      </c>
    </row>
    <row r="310" spans="1:7" s="1" customFormat="1" ht="144" x14ac:dyDescent="0.35">
      <c r="A310" s="29">
        <v>282</v>
      </c>
      <c r="B310" s="49" t="s">
        <v>283</v>
      </c>
      <c r="C310" s="49" t="s">
        <v>620</v>
      </c>
      <c r="D310" s="49" t="s">
        <v>728</v>
      </c>
      <c r="E310" s="53">
        <v>1944</v>
      </c>
      <c r="F310" s="46"/>
      <c r="G310" s="47">
        <f t="shared" si="5"/>
        <v>0</v>
      </c>
    </row>
    <row r="311" spans="1:7" s="1" customFormat="1" ht="108" x14ac:dyDescent="0.35">
      <c r="A311" s="29">
        <v>283</v>
      </c>
      <c r="B311" s="49" t="s">
        <v>284</v>
      </c>
      <c r="C311" s="49" t="s">
        <v>621</v>
      </c>
      <c r="D311" s="49" t="s">
        <v>680</v>
      </c>
      <c r="E311" s="53">
        <v>4903</v>
      </c>
      <c r="F311" s="46"/>
      <c r="G311" s="47">
        <f t="shared" si="5"/>
        <v>0</v>
      </c>
    </row>
    <row r="312" spans="1:7" s="1" customFormat="1" ht="69.75" customHeight="1" x14ac:dyDescent="0.35">
      <c r="A312" s="29">
        <v>284</v>
      </c>
      <c r="B312" s="49" t="s">
        <v>285</v>
      </c>
      <c r="C312" s="49" t="s">
        <v>622</v>
      </c>
      <c r="D312" s="49" t="s">
        <v>7</v>
      </c>
      <c r="E312" s="53">
        <v>2945</v>
      </c>
      <c r="F312" s="46"/>
      <c r="G312" s="47">
        <f t="shared" si="5"/>
        <v>0</v>
      </c>
    </row>
    <row r="313" spans="1:7" s="1" customFormat="1" ht="45.75" customHeight="1" x14ac:dyDescent="0.35">
      <c r="A313" s="29">
        <v>285</v>
      </c>
      <c r="B313" s="49" t="s">
        <v>286</v>
      </c>
      <c r="C313" s="49" t="s">
        <v>623</v>
      </c>
      <c r="D313" s="49" t="s">
        <v>7</v>
      </c>
      <c r="E313" s="53">
        <v>2945</v>
      </c>
      <c r="F313" s="46"/>
      <c r="G313" s="47">
        <f t="shared" si="5"/>
        <v>0</v>
      </c>
    </row>
    <row r="314" spans="1:7" s="1" customFormat="1" ht="108" x14ac:dyDescent="0.35">
      <c r="A314" s="29">
        <v>286</v>
      </c>
      <c r="B314" s="49" t="s">
        <v>287</v>
      </c>
      <c r="C314" s="49" t="s">
        <v>624</v>
      </c>
      <c r="D314" s="49" t="s">
        <v>699</v>
      </c>
      <c r="E314" s="53">
        <v>176</v>
      </c>
      <c r="F314" s="46"/>
      <c r="G314" s="47">
        <f t="shared" si="5"/>
        <v>0</v>
      </c>
    </row>
    <row r="315" spans="1:7" s="1" customFormat="1" ht="108" x14ac:dyDescent="0.35">
      <c r="A315" s="29">
        <v>287</v>
      </c>
      <c r="B315" s="49" t="s">
        <v>288</v>
      </c>
      <c r="C315" s="49" t="s">
        <v>625</v>
      </c>
      <c r="D315" s="49" t="s">
        <v>699</v>
      </c>
      <c r="E315" s="53">
        <v>176</v>
      </c>
      <c r="F315" s="46"/>
      <c r="G315" s="47">
        <f t="shared" si="5"/>
        <v>0</v>
      </c>
    </row>
    <row r="316" spans="1:7" s="1" customFormat="1" ht="90" x14ac:dyDescent="0.35">
      <c r="A316" s="29">
        <v>288</v>
      </c>
      <c r="B316" s="49" t="s">
        <v>289</v>
      </c>
      <c r="C316" s="49" t="s">
        <v>626</v>
      </c>
      <c r="D316" s="49" t="s">
        <v>680</v>
      </c>
      <c r="E316" s="53">
        <v>1794</v>
      </c>
      <c r="F316" s="46"/>
      <c r="G316" s="47">
        <f t="shared" si="5"/>
        <v>0</v>
      </c>
    </row>
    <row r="317" spans="1:7" s="1" customFormat="1" ht="126" x14ac:dyDescent="0.35">
      <c r="A317" s="29">
        <v>289</v>
      </c>
      <c r="B317" s="49" t="s">
        <v>290</v>
      </c>
      <c r="C317" s="49" t="s">
        <v>627</v>
      </c>
      <c r="D317" s="49" t="s">
        <v>680</v>
      </c>
      <c r="E317" s="53">
        <v>1794</v>
      </c>
      <c r="F317" s="46"/>
      <c r="G317" s="47">
        <f t="shared" si="5"/>
        <v>0</v>
      </c>
    </row>
    <row r="318" spans="1:7" s="1" customFormat="1" ht="108" customHeight="1" x14ac:dyDescent="0.35">
      <c r="A318" s="29">
        <v>290</v>
      </c>
      <c r="B318" s="49" t="s">
        <v>291</v>
      </c>
      <c r="C318" s="49" t="s">
        <v>628</v>
      </c>
      <c r="D318" s="49" t="s">
        <v>680</v>
      </c>
      <c r="E318" s="53">
        <v>1794</v>
      </c>
      <c r="F318" s="46"/>
      <c r="G318" s="47">
        <f t="shared" si="5"/>
        <v>0</v>
      </c>
    </row>
    <row r="319" spans="1:7" s="1" customFormat="1" ht="90" customHeight="1" x14ac:dyDescent="0.35">
      <c r="A319" s="29">
        <v>291</v>
      </c>
      <c r="B319" s="49" t="s">
        <v>292</v>
      </c>
      <c r="C319" s="49" t="s">
        <v>629</v>
      </c>
      <c r="D319" s="49" t="s">
        <v>680</v>
      </c>
      <c r="E319" s="53">
        <v>100</v>
      </c>
      <c r="F319" s="46"/>
      <c r="G319" s="47">
        <f t="shared" si="5"/>
        <v>0</v>
      </c>
    </row>
    <row r="320" spans="1:7" s="1" customFormat="1" ht="115.5" customHeight="1" x14ac:dyDescent="0.35">
      <c r="A320" s="29">
        <v>292</v>
      </c>
      <c r="B320" s="49" t="s">
        <v>293</v>
      </c>
      <c r="C320" s="49" t="s">
        <v>630</v>
      </c>
      <c r="D320" s="49" t="s">
        <v>729</v>
      </c>
      <c r="E320" s="53">
        <v>232</v>
      </c>
      <c r="F320" s="46"/>
      <c r="G320" s="47">
        <f t="shared" si="5"/>
        <v>0</v>
      </c>
    </row>
    <row r="321" spans="1:7" s="1" customFormat="1" ht="108.75" customHeight="1" x14ac:dyDescent="0.35">
      <c r="A321" s="29">
        <v>293</v>
      </c>
      <c r="B321" s="49" t="s">
        <v>294</v>
      </c>
      <c r="C321" s="49" t="s">
        <v>631</v>
      </c>
      <c r="D321" s="49" t="s">
        <v>680</v>
      </c>
      <c r="E321" s="53">
        <v>176</v>
      </c>
      <c r="F321" s="46"/>
      <c r="G321" s="47">
        <f t="shared" si="5"/>
        <v>0</v>
      </c>
    </row>
    <row r="322" spans="1:7" s="1" customFormat="1" ht="106.5" customHeight="1" x14ac:dyDescent="0.35">
      <c r="A322" s="29">
        <v>294</v>
      </c>
      <c r="B322" s="49" t="s">
        <v>295</v>
      </c>
      <c r="C322" s="49" t="s">
        <v>632</v>
      </c>
      <c r="D322" s="49" t="s">
        <v>730</v>
      </c>
      <c r="E322" s="53">
        <v>50</v>
      </c>
      <c r="F322" s="46"/>
      <c r="G322" s="47">
        <f t="shared" si="5"/>
        <v>0</v>
      </c>
    </row>
    <row r="323" spans="1:7" s="1" customFormat="1" ht="106.5" customHeight="1" x14ac:dyDescent="0.35">
      <c r="A323" s="29">
        <v>295</v>
      </c>
      <c r="B323" s="49" t="s">
        <v>296</v>
      </c>
      <c r="C323" s="49" t="s">
        <v>633</v>
      </c>
      <c r="D323" s="49" t="s">
        <v>731</v>
      </c>
      <c r="E323" s="53">
        <v>50</v>
      </c>
      <c r="F323" s="46"/>
      <c r="G323" s="47">
        <f t="shared" si="5"/>
        <v>0</v>
      </c>
    </row>
    <row r="324" spans="1:7" s="1" customFormat="1" ht="103.5" customHeight="1" x14ac:dyDescent="0.35">
      <c r="A324" s="29">
        <v>296</v>
      </c>
      <c r="B324" s="49" t="s">
        <v>297</v>
      </c>
      <c r="C324" s="49" t="s">
        <v>634</v>
      </c>
      <c r="D324" s="49" t="s">
        <v>732</v>
      </c>
      <c r="E324" s="53">
        <v>12</v>
      </c>
      <c r="F324" s="46"/>
      <c r="G324" s="47">
        <f t="shared" si="5"/>
        <v>0</v>
      </c>
    </row>
    <row r="325" spans="1:7" s="1" customFormat="1" ht="72" x14ac:dyDescent="0.35">
      <c r="A325" s="29">
        <v>297</v>
      </c>
      <c r="B325" s="49" t="s">
        <v>297</v>
      </c>
      <c r="C325" s="49" t="s">
        <v>635</v>
      </c>
      <c r="D325" s="49" t="s">
        <v>732</v>
      </c>
      <c r="E325" s="53">
        <v>12</v>
      </c>
      <c r="F325" s="46"/>
      <c r="G325" s="47">
        <f t="shared" si="5"/>
        <v>0</v>
      </c>
    </row>
    <row r="326" spans="1:7" s="1" customFormat="1" ht="72" x14ac:dyDescent="0.35">
      <c r="A326" s="29">
        <v>298</v>
      </c>
      <c r="B326" s="49" t="s">
        <v>297</v>
      </c>
      <c r="C326" s="49" t="s">
        <v>636</v>
      </c>
      <c r="D326" s="49" t="s">
        <v>732</v>
      </c>
      <c r="E326" s="53">
        <v>12</v>
      </c>
      <c r="F326" s="46"/>
      <c r="G326" s="47">
        <f t="shared" si="5"/>
        <v>0</v>
      </c>
    </row>
    <row r="327" spans="1:7" s="1" customFormat="1" ht="72" x14ac:dyDescent="0.35">
      <c r="A327" s="29">
        <v>299</v>
      </c>
      <c r="B327" s="49" t="s">
        <v>297</v>
      </c>
      <c r="C327" s="49" t="s">
        <v>637</v>
      </c>
      <c r="D327" s="49" t="s">
        <v>732</v>
      </c>
      <c r="E327" s="53">
        <v>12</v>
      </c>
      <c r="F327" s="46"/>
      <c r="G327" s="47">
        <f t="shared" si="5"/>
        <v>0</v>
      </c>
    </row>
    <row r="328" spans="1:7" s="1" customFormat="1" ht="72" x14ac:dyDescent="0.35">
      <c r="A328" s="29">
        <v>300</v>
      </c>
      <c r="B328" s="49" t="s">
        <v>297</v>
      </c>
      <c r="C328" s="49" t="s">
        <v>638</v>
      </c>
      <c r="D328" s="49" t="s">
        <v>732</v>
      </c>
      <c r="E328" s="53">
        <v>12</v>
      </c>
      <c r="F328" s="46"/>
      <c r="G328" s="47">
        <f t="shared" si="5"/>
        <v>0</v>
      </c>
    </row>
    <row r="329" spans="1:7" s="1" customFormat="1" ht="72" x14ac:dyDescent="0.35">
      <c r="A329" s="29">
        <v>301</v>
      </c>
      <c r="B329" s="49" t="s">
        <v>296</v>
      </c>
      <c r="C329" s="49" t="s">
        <v>639</v>
      </c>
      <c r="D329" s="49" t="s">
        <v>731</v>
      </c>
      <c r="E329" s="53">
        <v>50</v>
      </c>
      <c r="F329" s="46"/>
      <c r="G329" s="47">
        <f t="shared" si="5"/>
        <v>0</v>
      </c>
    </row>
    <row r="330" spans="1:7" s="1" customFormat="1" ht="72" x14ac:dyDescent="0.35">
      <c r="A330" s="29">
        <v>302</v>
      </c>
      <c r="B330" s="49" t="s">
        <v>298</v>
      </c>
      <c r="C330" s="49" t="s">
        <v>640</v>
      </c>
      <c r="D330" s="49" t="s">
        <v>733</v>
      </c>
      <c r="E330" s="53">
        <v>6948</v>
      </c>
      <c r="F330" s="46"/>
      <c r="G330" s="47">
        <f t="shared" si="5"/>
        <v>0</v>
      </c>
    </row>
    <row r="331" spans="1:7" s="1" customFormat="1" ht="72" x14ac:dyDescent="0.35">
      <c r="A331" s="29">
        <v>303</v>
      </c>
      <c r="B331" s="49" t="s">
        <v>299</v>
      </c>
      <c r="C331" s="49" t="s">
        <v>641</v>
      </c>
      <c r="D331" s="49" t="s">
        <v>733</v>
      </c>
      <c r="E331" s="53">
        <v>2945</v>
      </c>
      <c r="F331" s="46"/>
      <c r="G331" s="47">
        <f t="shared" si="5"/>
        <v>0</v>
      </c>
    </row>
    <row r="332" spans="1:7" s="1" customFormat="1" ht="72" x14ac:dyDescent="0.35">
      <c r="A332" s="29">
        <v>304</v>
      </c>
      <c r="B332" s="49" t="s">
        <v>299</v>
      </c>
      <c r="C332" s="49" t="s">
        <v>642</v>
      </c>
      <c r="D332" s="49" t="s">
        <v>733</v>
      </c>
      <c r="E332" s="53">
        <v>2945</v>
      </c>
      <c r="F332" s="46"/>
      <c r="G332" s="47">
        <f t="shared" si="5"/>
        <v>0</v>
      </c>
    </row>
    <row r="333" spans="1:7" s="1" customFormat="1" ht="108" x14ac:dyDescent="0.35">
      <c r="A333" s="29">
        <v>305</v>
      </c>
      <c r="B333" s="49" t="s">
        <v>300</v>
      </c>
      <c r="C333" s="49" t="s">
        <v>643</v>
      </c>
      <c r="D333" s="49" t="s">
        <v>733</v>
      </c>
      <c r="E333" s="53">
        <v>11779</v>
      </c>
      <c r="F333" s="46"/>
      <c r="G333" s="47">
        <f t="shared" si="5"/>
        <v>0</v>
      </c>
    </row>
    <row r="334" spans="1:7" s="1" customFormat="1" ht="108" x14ac:dyDescent="0.35">
      <c r="A334" s="29">
        <v>306</v>
      </c>
      <c r="B334" s="49" t="s">
        <v>301</v>
      </c>
      <c r="C334" s="49" t="s">
        <v>644</v>
      </c>
      <c r="D334" s="49" t="s">
        <v>733</v>
      </c>
      <c r="E334" s="53">
        <v>20614</v>
      </c>
      <c r="F334" s="46"/>
      <c r="G334" s="47">
        <f t="shared" si="5"/>
        <v>0</v>
      </c>
    </row>
    <row r="335" spans="1:7" s="1" customFormat="1" ht="108" x14ac:dyDescent="0.35">
      <c r="A335" s="29">
        <v>307</v>
      </c>
      <c r="B335" s="49" t="s">
        <v>302</v>
      </c>
      <c r="C335" s="49" t="s">
        <v>645</v>
      </c>
      <c r="D335" s="49" t="s">
        <v>733</v>
      </c>
      <c r="E335" s="53">
        <v>20614</v>
      </c>
      <c r="F335" s="46"/>
      <c r="G335" s="47">
        <f t="shared" ref="G335:G368" si="6">F335*E335</f>
        <v>0</v>
      </c>
    </row>
    <row r="336" spans="1:7" s="1" customFormat="1" ht="108" x14ac:dyDescent="0.35">
      <c r="A336" s="29">
        <v>308</v>
      </c>
      <c r="B336" s="49" t="s">
        <v>303</v>
      </c>
      <c r="C336" s="49" t="s">
        <v>646</v>
      </c>
      <c r="D336" s="49" t="s">
        <v>733</v>
      </c>
      <c r="E336" s="53">
        <v>2945</v>
      </c>
      <c r="F336" s="46"/>
      <c r="G336" s="47">
        <f t="shared" si="6"/>
        <v>0</v>
      </c>
    </row>
    <row r="337" spans="1:7" s="1" customFormat="1" ht="72" x14ac:dyDescent="0.35">
      <c r="A337" s="29">
        <v>309</v>
      </c>
      <c r="B337" s="49" t="s">
        <v>304</v>
      </c>
      <c r="C337" s="49" t="s">
        <v>647</v>
      </c>
      <c r="D337" s="49" t="s">
        <v>733</v>
      </c>
      <c r="E337" s="53">
        <v>20614</v>
      </c>
      <c r="F337" s="46"/>
      <c r="G337" s="47">
        <f t="shared" si="6"/>
        <v>0</v>
      </c>
    </row>
    <row r="338" spans="1:7" s="1" customFormat="1" ht="90" x14ac:dyDescent="0.35">
      <c r="A338" s="29">
        <v>310</v>
      </c>
      <c r="B338" s="49" t="s">
        <v>305</v>
      </c>
      <c r="C338" s="49" t="s">
        <v>648</v>
      </c>
      <c r="D338" s="49" t="s">
        <v>733</v>
      </c>
      <c r="E338" s="53">
        <v>2945</v>
      </c>
      <c r="F338" s="46"/>
      <c r="G338" s="47">
        <f t="shared" si="6"/>
        <v>0</v>
      </c>
    </row>
    <row r="339" spans="1:7" s="1" customFormat="1" ht="90" x14ac:dyDescent="0.35">
      <c r="A339" s="29">
        <v>311</v>
      </c>
      <c r="B339" s="49" t="s">
        <v>306</v>
      </c>
      <c r="C339" s="49" t="s">
        <v>649</v>
      </c>
      <c r="D339" s="49" t="s">
        <v>733</v>
      </c>
      <c r="E339" s="53">
        <v>6135</v>
      </c>
      <c r="F339" s="46"/>
      <c r="G339" s="47">
        <f t="shared" si="6"/>
        <v>0</v>
      </c>
    </row>
    <row r="340" spans="1:7" s="1" customFormat="1" ht="108" x14ac:dyDescent="0.35">
      <c r="A340" s="29">
        <v>312</v>
      </c>
      <c r="B340" s="49" t="s">
        <v>307</v>
      </c>
      <c r="C340" s="49" t="s">
        <v>650</v>
      </c>
      <c r="D340" s="49" t="s">
        <v>733</v>
      </c>
      <c r="E340" s="53">
        <v>6135</v>
      </c>
      <c r="F340" s="46"/>
      <c r="G340" s="47">
        <f t="shared" si="6"/>
        <v>0</v>
      </c>
    </row>
    <row r="341" spans="1:7" s="1" customFormat="1" ht="72" x14ac:dyDescent="0.35">
      <c r="A341" s="29">
        <v>313</v>
      </c>
      <c r="B341" s="49" t="s">
        <v>299</v>
      </c>
      <c r="C341" s="49" t="s">
        <v>651</v>
      </c>
      <c r="D341" s="49" t="s">
        <v>733</v>
      </c>
      <c r="E341" s="53">
        <v>6135</v>
      </c>
      <c r="F341" s="46"/>
      <c r="G341" s="47">
        <f t="shared" si="6"/>
        <v>0</v>
      </c>
    </row>
    <row r="342" spans="1:7" s="1" customFormat="1" ht="72" x14ac:dyDescent="0.35">
      <c r="A342" s="29">
        <v>314</v>
      </c>
      <c r="B342" s="49" t="s">
        <v>308</v>
      </c>
      <c r="C342" s="49" t="s">
        <v>652</v>
      </c>
      <c r="D342" s="49" t="s">
        <v>734</v>
      </c>
      <c r="E342" s="53">
        <v>408</v>
      </c>
      <c r="F342" s="46"/>
      <c r="G342" s="47">
        <f t="shared" si="6"/>
        <v>0</v>
      </c>
    </row>
    <row r="343" spans="1:7" s="1" customFormat="1" ht="50.25" customHeight="1" x14ac:dyDescent="0.35">
      <c r="A343" s="29">
        <v>315</v>
      </c>
      <c r="B343" s="49" t="s">
        <v>308</v>
      </c>
      <c r="C343" s="49" t="s">
        <v>653</v>
      </c>
      <c r="D343" s="49" t="s">
        <v>734</v>
      </c>
      <c r="E343" s="53">
        <v>408</v>
      </c>
      <c r="F343" s="46"/>
      <c r="G343" s="47">
        <f t="shared" si="6"/>
        <v>0</v>
      </c>
    </row>
    <row r="344" spans="1:7" s="1" customFormat="1" ht="50.25" customHeight="1" x14ac:dyDescent="0.35">
      <c r="A344" s="29">
        <v>316</v>
      </c>
      <c r="B344" s="49" t="s">
        <v>309</v>
      </c>
      <c r="C344" s="49" t="s">
        <v>654</v>
      </c>
      <c r="D344" s="49" t="s">
        <v>703</v>
      </c>
      <c r="E344" s="53">
        <v>1350</v>
      </c>
      <c r="F344" s="46"/>
      <c r="G344" s="47">
        <f t="shared" si="6"/>
        <v>0</v>
      </c>
    </row>
    <row r="345" spans="1:7" s="1" customFormat="1" ht="72" x14ac:dyDescent="0.35">
      <c r="A345" s="29">
        <v>317</v>
      </c>
      <c r="B345" s="49" t="s">
        <v>310</v>
      </c>
      <c r="C345" s="49" t="s">
        <v>655</v>
      </c>
      <c r="D345" s="49" t="s">
        <v>735</v>
      </c>
      <c r="E345" s="53">
        <v>194</v>
      </c>
      <c r="F345" s="46"/>
      <c r="G345" s="47">
        <f t="shared" si="6"/>
        <v>0</v>
      </c>
    </row>
    <row r="346" spans="1:7" s="1" customFormat="1" ht="90" x14ac:dyDescent="0.35">
      <c r="A346" s="29">
        <v>318</v>
      </c>
      <c r="B346" s="49" t="s">
        <v>311</v>
      </c>
      <c r="C346" s="49" t="s">
        <v>656</v>
      </c>
      <c r="D346" s="49" t="s">
        <v>7</v>
      </c>
      <c r="E346" s="53">
        <v>12</v>
      </c>
      <c r="F346" s="46"/>
      <c r="G346" s="47">
        <f t="shared" si="6"/>
        <v>0</v>
      </c>
    </row>
    <row r="347" spans="1:7" s="1" customFormat="1" ht="90" x14ac:dyDescent="0.35">
      <c r="A347" s="29">
        <v>319</v>
      </c>
      <c r="B347" s="49" t="s">
        <v>312</v>
      </c>
      <c r="C347" s="49" t="s">
        <v>657</v>
      </c>
      <c r="D347" s="49" t="s">
        <v>682</v>
      </c>
      <c r="E347" s="53">
        <v>44172</v>
      </c>
      <c r="F347" s="46"/>
      <c r="G347" s="47">
        <f t="shared" si="6"/>
        <v>0</v>
      </c>
    </row>
    <row r="348" spans="1:7" s="1" customFormat="1" ht="162" x14ac:dyDescent="0.35">
      <c r="A348" s="29">
        <v>320</v>
      </c>
      <c r="B348" s="49" t="s">
        <v>313</v>
      </c>
      <c r="C348" s="49" t="s">
        <v>658</v>
      </c>
      <c r="D348" s="49" t="s">
        <v>680</v>
      </c>
      <c r="E348" s="53">
        <v>643</v>
      </c>
      <c r="F348" s="46"/>
      <c r="G348" s="47">
        <f t="shared" si="6"/>
        <v>0</v>
      </c>
    </row>
    <row r="349" spans="1:7" s="1" customFormat="1" ht="54" x14ac:dyDescent="0.35">
      <c r="A349" s="29">
        <v>321</v>
      </c>
      <c r="B349" s="49" t="s">
        <v>314</v>
      </c>
      <c r="C349" s="49" t="s">
        <v>659</v>
      </c>
      <c r="D349" s="49" t="s">
        <v>680</v>
      </c>
      <c r="E349" s="53">
        <v>485</v>
      </c>
      <c r="F349" s="46"/>
      <c r="G349" s="47">
        <f t="shared" si="6"/>
        <v>0</v>
      </c>
    </row>
    <row r="350" spans="1:7" s="1" customFormat="1" ht="72" x14ac:dyDescent="0.35">
      <c r="A350" s="29">
        <v>322</v>
      </c>
      <c r="B350" s="49" t="s">
        <v>315</v>
      </c>
      <c r="C350" s="49" t="s">
        <v>660</v>
      </c>
      <c r="D350" s="49" t="s">
        <v>736</v>
      </c>
      <c r="E350" s="53">
        <v>389</v>
      </c>
      <c r="F350" s="46"/>
      <c r="G350" s="47">
        <f t="shared" si="6"/>
        <v>0</v>
      </c>
    </row>
    <row r="351" spans="1:7" s="1" customFormat="1" ht="108" x14ac:dyDescent="0.35">
      <c r="A351" s="29">
        <v>323</v>
      </c>
      <c r="B351" s="49" t="s">
        <v>316</v>
      </c>
      <c r="C351" s="49" t="s">
        <v>661</v>
      </c>
      <c r="D351" s="49" t="s">
        <v>680</v>
      </c>
      <c r="E351" s="53">
        <v>897</v>
      </c>
      <c r="F351" s="46"/>
      <c r="G351" s="47">
        <f t="shared" si="6"/>
        <v>0</v>
      </c>
    </row>
    <row r="352" spans="1:7" s="1" customFormat="1" ht="72" x14ac:dyDescent="0.35">
      <c r="A352" s="29">
        <v>324</v>
      </c>
      <c r="B352" s="49" t="s">
        <v>317</v>
      </c>
      <c r="C352" s="49" t="s">
        <v>662</v>
      </c>
      <c r="D352" s="49" t="s">
        <v>680</v>
      </c>
      <c r="E352" s="53">
        <v>78</v>
      </c>
      <c r="F352" s="46"/>
      <c r="G352" s="47">
        <f t="shared" si="6"/>
        <v>0</v>
      </c>
    </row>
    <row r="353" spans="1:7" s="1" customFormat="1" ht="162" customHeight="1" x14ac:dyDescent="0.35">
      <c r="A353" s="29">
        <v>325</v>
      </c>
      <c r="B353" s="49" t="s">
        <v>318</v>
      </c>
      <c r="C353" s="49" t="s">
        <v>663</v>
      </c>
      <c r="D353" s="49" t="s">
        <v>737</v>
      </c>
      <c r="E353" s="53">
        <v>100</v>
      </c>
      <c r="F353" s="46"/>
      <c r="G353" s="47">
        <f t="shared" si="6"/>
        <v>0</v>
      </c>
    </row>
    <row r="354" spans="1:7" s="1" customFormat="1" ht="108" x14ac:dyDescent="0.35">
      <c r="A354" s="29">
        <v>326</v>
      </c>
      <c r="B354" s="49" t="s">
        <v>319</v>
      </c>
      <c r="C354" s="49" t="s">
        <v>664</v>
      </c>
      <c r="D354" s="49" t="s">
        <v>695</v>
      </c>
      <c r="E354" s="53">
        <v>8259</v>
      </c>
      <c r="F354" s="46"/>
      <c r="G354" s="47">
        <f t="shared" si="6"/>
        <v>0</v>
      </c>
    </row>
    <row r="355" spans="1:7" s="1" customFormat="1" ht="90" x14ac:dyDescent="0.35">
      <c r="A355" s="29">
        <v>327</v>
      </c>
      <c r="B355" s="49" t="s">
        <v>320</v>
      </c>
      <c r="C355" s="49" t="s">
        <v>665</v>
      </c>
      <c r="D355" s="49" t="s">
        <v>708</v>
      </c>
      <c r="E355" s="53">
        <v>14724</v>
      </c>
      <c r="F355" s="46"/>
      <c r="G355" s="47">
        <f t="shared" si="6"/>
        <v>0</v>
      </c>
    </row>
    <row r="356" spans="1:7" s="1" customFormat="1" ht="108" x14ac:dyDescent="0.35">
      <c r="A356" s="29">
        <v>328</v>
      </c>
      <c r="B356" s="49" t="s">
        <v>321</v>
      </c>
      <c r="C356" s="49" t="s">
        <v>666</v>
      </c>
      <c r="D356" s="49" t="s">
        <v>695</v>
      </c>
      <c r="E356" s="53">
        <v>10307</v>
      </c>
      <c r="F356" s="46"/>
      <c r="G356" s="47">
        <f t="shared" si="6"/>
        <v>0</v>
      </c>
    </row>
    <row r="357" spans="1:7" s="1" customFormat="1" ht="126" x14ac:dyDescent="0.35">
      <c r="A357" s="29">
        <v>329</v>
      </c>
      <c r="B357" s="49" t="s">
        <v>322</v>
      </c>
      <c r="C357" s="49" t="s">
        <v>667</v>
      </c>
      <c r="D357" s="49" t="s">
        <v>680</v>
      </c>
      <c r="E357" s="53">
        <v>157</v>
      </c>
      <c r="F357" s="46"/>
      <c r="G357" s="47">
        <f t="shared" si="6"/>
        <v>0</v>
      </c>
    </row>
    <row r="358" spans="1:7" s="1" customFormat="1" ht="126" x14ac:dyDescent="0.35">
      <c r="A358" s="29">
        <v>330</v>
      </c>
      <c r="B358" s="49" t="s">
        <v>323</v>
      </c>
      <c r="C358" s="49" t="s">
        <v>668</v>
      </c>
      <c r="D358" s="49" t="s">
        <v>680</v>
      </c>
      <c r="E358" s="53">
        <v>3</v>
      </c>
      <c r="F358" s="46"/>
      <c r="G358" s="47">
        <f t="shared" si="6"/>
        <v>0</v>
      </c>
    </row>
    <row r="359" spans="1:7" s="1" customFormat="1" ht="144" x14ac:dyDescent="0.35">
      <c r="A359" s="29">
        <v>331</v>
      </c>
      <c r="B359" s="49" t="s">
        <v>324</v>
      </c>
      <c r="C359" s="49" t="s">
        <v>669</v>
      </c>
      <c r="D359" s="49" t="s">
        <v>680</v>
      </c>
      <c r="E359" s="53">
        <v>8</v>
      </c>
      <c r="F359" s="46"/>
      <c r="G359" s="47">
        <f t="shared" si="6"/>
        <v>0</v>
      </c>
    </row>
    <row r="360" spans="1:7" s="1" customFormat="1" ht="72" x14ac:dyDescent="0.35">
      <c r="A360" s="29">
        <v>332</v>
      </c>
      <c r="B360" s="49" t="s">
        <v>325</v>
      </c>
      <c r="C360" s="49" t="s">
        <v>670</v>
      </c>
      <c r="D360" s="49" t="s">
        <v>704</v>
      </c>
      <c r="E360" s="53">
        <v>1472</v>
      </c>
      <c r="F360" s="42"/>
      <c r="G360" s="47">
        <f t="shared" si="6"/>
        <v>0</v>
      </c>
    </row>
    <row r="361" spans="1:7" s="1" customFormat="1" ht="108" x14ac:dyDescent="0.35">
      <c r="A361" s="29">
        <v>333</v>
      </c>
      <c r="B361" s="49" t="s">
        <v>326</v>
      </c>
      <c r="C361" s="49" t="s">
        <v>671</v>
      </c>
      <c r="D361" s="49" t="s">
        <v>738</v>
      </c>
      <c r="E361" s="53">
        <v>3267</v>
      </c>
      <c r="F361" s="42"/>
      <c r="G361" s="47">
        <f t="shared" si="6"/>
        <v>0</v>
      </c>
    </row>
    <row r="362" spans="1:7" s="1" customFormat="1" ht="126" x14ac:dyDescent="0.35">
      <c r="A362" s="29">
        <v>334</v>
      </c>
      <c r="B362" s="49" t="s">
        <v>327</v>
      </c>
      <c r="C362" s="49" t="s">
        <v>672</v>
      </c>
      <c r="D362" s="49" t="s">
        <v>739</v>
      </c>
      <c r="E362" s="53">
        <v>2209</v>
      </c>
      <c r="F362" s="42"/>
      <c r="G362" s="47">
        <f t="shared" si="6"/>
        <v>0</v>
      </c>
    </row>
    <row r="363" spans="1:7" s="1" customFormat="1" ht="108" x14ac:dyDescent="0.35">
      <c r="A363" s="29">
        <v>335</v>
      </c>
      <c r="B363" s="49" t="s">
        <v>328</v>
      </c>
      <c r="C363" s="49" t="s">
        <v>673</v>
      </c>
      <c r="D363" s="49" t="s">
        <v>740</v>
      </c>
      <c r="E363" s="53">
        <v>3267</v>
      </c>
      <c r="F363" s="42"/>
      <c r="G363" s="47">
        <f t="shared" si="6"/>
        <v>0</v>
      </c>
    </row>
    <row r="364" spans="1:7" s="1" customFormat="1" ht="126" x14ac:dyDescent="0.35">
      <c r="A364" s="29">
        <v>336</v>
      </c>
      <c r="B364" s="49" t="s">
        <v>329</v>
      </c>
      <c r="C364" s="49" t="s">
        <v>674</v>
      </c>
      <c r="D364" s="49" t="s">
        <v>741</v>
      </c>
      <c r="E364" s="53">
        <v>3267</v>
      </c>
      <c r="F364" s="42"/>
      <c r="G364" s="47">
        <f t="shared" si="6"/>
        <v>0</v>
      </c>
    </row>
    <row r="365" spans="1:7" s="1" customFormat="1" ht="90" x14ac:dyDescent="0.35">
      <c r="A365" s="29">
        <v>337</v>
      </c>
      <c r="B365" s="49" t="s">
        <v>330</v>
      </c>
      <c r="C365" s="49" t="s">
        <v>675</v>
      </c>
      <c r="D365" s="49" t="s">
        <v>680</v>
      </c>
      <c r="E365" s="53">
        <v>60</v>
      </c>
      <c r="F365" s="42"/>
      <c r="G365" s="47">
        <f t="shared" si="6"/>
        <v>0</v>
      </c>
    </row>
    <row r="366" spans="1:7" s="1" customFormat="1" ht="36" x14ac:dyDescent="0.35">
      <c r="A366" s="29">
        <v>338</v>
      </c>
      <c r="B366" s="49" t="s">
        <v>331</v>
      </c>
      <c r="C366" s="49" t="s">
        <v>676</v>
      </c>
      <c r="D366" s="49" t="s">
        <v>684</v>
      </c>
      <c r="E366" s="53">
        <v>157</v>
      </c>
      <c r="F366" s="42"/>
      <c r="G366" s="47">
        <f t="shared" si="6"/>
        <v>0</v>
      </c>
    </row>
    <row r="367" spans="1:7" s="1" customFormat="1" ht="36" x14ac:dyDescent="0.35">
      <c r="A367" s="29">
        <v>339</v>
      </c>
      <c r="B367" s="49" t="s">
        <v>332</v>
      </c>
      <c r="C367" s="49" t="s">
        <v>677</v>
      </c>
      <c r="D367" s="49" t="s">
        <v>726</v>
      </c>
      <c r="E367" s="53">
        <v>1222</v>
      </c>
      <c r="F367" s="42"/>
      <c r="G367" s="47">
        <f t="shared" si="6"/>
        <v>0</v>
      </c>
    </row>
    <row r="368" spans="1:7" s="1" customFormat="1" ht="131.25" customHeight="1" x14ac:dyDescent="0.35">
      <c r="A368" s="29">
        <v>340</v>
      </c>
      <c r="B368" s="49" t="s">
        <v>333</v>
      </c>
      <c r="C368" s="49" t="s">
        <v>678</v>
      </c>
      <c r="D368" s="49" t="s">
        <v>742</v>
      </c>
      <c r="E368" s="53">
        <v>1222</v>
      </c>
      <c r="F368" s="42"/>
      <c r="G368" s="47">
        <f t="shared" si="6"/>
        <v>0</v>
      </c>
    </row>
    <row r="369" spans="1:7" s="1" customFormat="1" ht="21" x14ac:dyDescent="0.35">
      <c r="A369" s="111" t="s">
        <v>9</v>
      </c>
      <c r="B369" s="112"/>
      <c r="C369" s="112"/>
      <c r="D369" s="112"/>
      <c r="E369" s="112"/>
      <c r="F369" s="113"/>
      <c r="G369" s="43">
        <f>SUM(G29:G368)</f>
        <v>0</v>
      </c>
    </row>
    <row r="370" spans="1:7" ht="21" customHeight="1" x14ac:dyDescent="0.25">
      <c r="A370" s="104"/>
      <c r="B370" s="76"/>
      <c r="C370" s="76"/>
      <c r="D370" s="76"/>
      <c r="E370" s="76"/>
      <c r="F370" s="76"/>
      <c r="G370" s="105"/>
    </row>
    <row r="371" spans="1:7" ht="21" customHeight="1" x14ac:dyDescent="0.25">
      <c r="A371" s="77" t="s">
        <v>22</v>
      </c>
      <c r="B371" s="78"/>
      <c r="C371" s="78"/>
      <c r="D371" s="78"/>
      <c r="E371" s="78"/>
      <c r="F371" s="78"/>
      <c r="G371" s="79"/>
    </row>
    <row r="372" spans="1:7" ht="43.5" customHeight="1" x14ac:dyDescent="0.25">
      <c r="A372" s="77" t="s">
        <v>23</v>
      </c>
      <c r="B372" s="78"/>
      <c r="C372" s="78"/>
      <c r="D372" s="78"/>
      <c r="E372" s="78"/>
      <c r="F372" s="78"/>
      <c r="G372" s="79"/>
    </row>
    <row r="373" spans="1:7" ht="13.5" customHeight="1" x14ac:dyDescent="0.25">
      <c r="A373" s="31"/>
      <c r="B373" s="32"/>
      <c r="C373" s="32"/>
      <c r="D373" s="32"/>
      <c r="E373" s="32"/>
      <c r="F373" s="32"/>
      <c r="G373" s="33"/>
    </row>
    <row r="374" spans="1:7" ht="24.75" customHeight="1" x14ac:dyDescent="0.3">
      <c r="A374" s="83" t="s">
        <v>4</v>
      </c>
      <c r="B374" s="84"/>
      <c r="C374" s="84"/>
      <c r="D374" s="84"/>
      <c r="E374" s="84"/>
      <c r="F374" s="84"/>
      <c r="G374" s="85"/>
    </row>
    <row r="375" spans="1:7" ht="18.75" x14ac:dyDescent="0.3">
      <c r="A375" s="86" t="s">
        <v>24</v>
      </c>
      <c r="B375" s="87"/>
      <c r="C375" s="87"/>
      <c r="D375" s="87"/>
      <c r="E375" s="87"/>
      <c r="F375" s="87"/>
      <c r="G375" s="88"/>
    </row>
    <row r="376" spans="1:7" ht="36" customHeight="1" x14ac:dyDescent="0.3">
      <c r="A376" s="83" t="s">
        <v>16</v>
      </c>
      <c r="B376" s="84"/>
      <c r="C376" s="84"/>
      <c r="D376" s="84"/>
      <c r="E376" s="84"/>
      <c r="F376" s="84"/>
      <c r="G376" s="85"/>
    </row>
    <row r="377" spans="1:7" ht="25.5" customHeight="1" x14ac:dyDescent="0.3">
      <c r="A377" s="92" t="s">
        <v>27</v>
      </c>
      <c r="B377" s="84"/>
      <c r="C377" s="84"/>
      <c r="D377" s="84"/>
      <c r="E377" s="84"/>
      <c r="F377" s="84"/>
      <c r="G377" s="85"/>
    </row>
    <row r="378" spans="1:7" ht="25.5" customHeight="1" x14ac:dyDescent="0.3">
      <c r="A378" s="36"/>
      <c r="B378" s="34"/>
      <c r="C378" s="34"/>
      <c r="D378" s="34"/>
      <c r="E378" s="34"/>
      <c r="F378" s="34"/>
      <c r="G378" s="35"/>
    </row>
    <row r="379" spans="1:7" ht="25.5" customHeight="1" x14ac:dyDescent="0.3">
      <c r="A379" s="86" t="s">
        <v>17</v>
      </c>
      <c r="B379" s="99"/>
      <c r="C379" s="99"/>
      <c r="D379" s="99"/>
      <c r="E379" s="99"/>
      <c r="F379" s="99"/>
      <c r="G379" s="100"/>
    </row>
    <row r="380" spans="1:7" ht="20.25" customHeight="1" x14ac:dyDescent="0.25">
      <c r="A380" s="80" t="s">
        <v>19</v>
      </c>
      <c r="B380" s="81"/>
      <c r="C380" s="81"/>
      <c r="D380" s="81"/>
      <c r="E380" s="81"/>
      <c r="F380" s="81"/>
      <c r="G380" s="82"/>
    </row>
    <row r="381" spans="1:7" ht="84" customHeight="1" x14ac:dyDescent="0.3">
      <c r="A381" s="36"/>
      <c r="B381" s="98"/>
      <c r="C381" s="98"/>
      <c r="D381" s="98"/>
      <c r="E381" s="98"/>
      <c r="F381" s="37"/>
      <c r="G381" s="35"/>
    </row>
    <row r="382" spans="1:7" ht="42.75" customHeight="1" x14ac:dyDescent="0.25">
      <c r="A382" s="38"/>
      <c r="B382" s="93" t="s">
        <v>18</v>
      </c>
      <c r="C382" s="93"/>
      <c r="D382" s="93"/>
      <c r="E382" s="93"/>
      <c r="F382" s="39"/>
      <c r="G382" s="40"/>
    </row>
    <row r="383" spans="1:7" ht="73.5" customHeight="1" thickBot="1" x14ac:dyDescent="0.3">
      <c r="A383" s="19"/>
      <c r="G383" s="15"/>
    </row>
    <row r="384" spans="1:7" ht="42.75" customHeight="1" thickBot="1" x14ac:dyDescent="0.3">
      <c r="A384" s="89" t="s">
        <v>3</v>
      </c>
      <c r="B384" s="90"/>
      <c r="C384" s="90"/>
      <c r="D384" s="90"/>
      <c r="E384" s="90"/>
      <c r="F384" s="90"/>
      <c r="G384" s="91"/>
    </row>
    <row r="385" spans="1:7" ht="42.75" customHeight="1" x14ac:dyDescent="0.25">
      <c r="A385" s="114" t="s">
        <v>743</v>
      </c>
      <c r="B385" s="115"/>
      <c r="C385" s="115"/>
      <c r="D385" s="115"/>
      <c r="E385" s="115"/>
      <c r="F385" s="115"/>
      <c r="G385" s="116"/>
    </row>
    <row r="386" spans="1:7" ht="42.75" customHeight="1" thickBot="1" x14ac:dyDescent="0.3">
      <c r="A386" s="117"/>
      <c r="B386" s="118"/>
      <c r="C386" s="118"/>
      <c r="D386" s="118"/>
      <c r="E386" s="118"/>
      <c r="F386" s="118"/>
      <c r="G386" s="119"/>
    </row>
    <row r="387" spans="1:7" ht="67.5" customHeight="1" x14ac:dyDescent="0.25"/>
    <row r="388" spans="1:7" ht="72" customHeight="1" x14ac:dyDescent="0.25"/>
    <row r="389" spans="1:7" ht="65.25" customHeight="1" x14ac:dyDescent="0.25"/>
    <row r="390" spans="1:7" ht="57.75" customHeight="1" x14ac:dyDescent="0.25"/>
    <row r="391" spans="1:7" ht="30" customHeight="1" x14ac:dyDescent="0.25"/>
    <row r="392" spans="1:7" ht="0.75" customHeight="1" x14ac:dyDescent="0.25"/>
    <row r="393" spans="1:7" ht="18" customHeight="1" x14ac:dyDescent="0.25"/>
    <row r="394" spans="1:7" ht="27.75" customHeight="1" x14ac:dyDescent="0.25"/>
    <row r="395" spans="1:7" ht="51" customHeight="1" x14ac:dyDescent="0.25"/>
    <row r="401" ht="26.25" customHeight="1" x14ac:dyDescent="0.25"/>
    <row r="404" ht="40.5" customHeight="1" x14ac:dyDescent="0.25"/>
    <row r="405" ht="40.5" customHeight="1" x14ac:dyDescent="0.25"/>
    <row r="406" ht="40.5" customHeight="1" x14ac:dyDescent="0.25"/>
    <row r="407" ht="0.75" customHeight="1" x14ac:dyDescent="0.25"/>
    <row r="408" ht="38.25" customHeight="1" x14ac:dyDescent="0.25"/>
    <row r="409" ht="34.5" customHeight="1" x14ac:dyDescent="0.25"/>
    <row r="410" ht="41.25" customHeight="1" x14ac:dyDescent="0.25"/>
    <row r="411" ht="42" customHeight="1" x14ac:dyDescent="0.25"/>
    <row r="412" ht="32.25" customHeight="1" x14ac:dyDescent="0.25"/>
    <row r="413" ht="26.25" customHeight="1" x14ac:dyDescent="0.25"/>
    <row r="414" ht="35.25" customHeight="1" x14ac:dyDescent="0.25"/>
    <row r="415" ht="31.5" customHeight="1" x14ac:dyDescent="0.25"/>
    <row r="416" ht="120" customHeight="1" x14ac:dyDescent="0.25"/>
    <row r="417" spans="9:20" ht="40.5" customHeight="1" x14ac:dyDescent="0.25"/>
    <row r="418" spans="9:20" ht="37.5" customHeight="1" x14ac:dyDescent="0.25"/>
    <row r="419" spans="9:20" ht="27.75" customHeight="1" x14ac:dyDescent="0.25"/>
    <row r="420" spans="9:20" ht="40.5" customHeight="1" x14ac:dyDescent="0.25"/>
    <row r="421" spans="9:20" ht="36.75" customHeight="1" x14ac:dyDescent="0.25"/>
    <row r="422" spans="9:20" ht="12.75" customHeight="1" x14ac:dyDescent="0.25"/>
    <row r="423" spans="9:20" ht="20.25" customHeight="1" x14ac:dyDescent="0.25"/>
    <row r="424" spans="9:20" ht="36" customHeight="1" x14ac:dyDescent="0.25"/>
    <row r="425" spans="9:20" ht="40.5" hidden="1" customHeight="1" x14ac:dyDescent="0.25"/>
    <row r="426" spans="9:20" ht="25.5" hidden="1" customHeight="1" x14ac:dyDescent="0.25"/>
    <row r="427" spans="9:20" ht="25.5" hidden="1" customHeight="1" x14ac:dyDescent="0.25"/>
    <row r="428" spans="9:20" ht="25.5" hidden="1" customHeight="1" x14ac:dyDescent="0.25"/>
    <row r="429" spans="9:20" ht="43.5" hidden="1" customHeight="1" x14ac:dyDescent="0.25"/>
    <row r="430" spans="9:20" ht="43.5" customHeight="1" x14ac:dyDescent="0.25"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</row>
    <row r="431" spans="9:20" ht="3" hidden="1" customHeight="1" x14ac:dyDescent="0.25"/>
    <row r="432" spans="9:20" hidden="1" x14ac:dyDescent="0.25"/>
    <row r="439" ht="14.25" customHeight="1" x14ac:dyDescent="0.25"/>
    <row r="440" ht="42" customHeight="1" x14ac:dyDescent="0.25"/>
    <row r="441" ht="42" customHeight="1" x14ac:dyDescent="0.25"/>
    <row r="443" ht="10.5" customHeight="1" x14ac:dyDescent="0.25"/>
    <row r="447" ht="21" customHeight="1" x14ac:dyDescent="0.25"/>
    <row r="448" ht="15" customHeight="1" x14ac:dyDescent="0.25"/>
    <row r="449" ht="15" customHeight="1" x14ac:dyDescent="0.25"/>
    <row r="456" ht="11.25" customHeight="1" x14ac:dyDescent="0.25"/>
    <row r="457" ht="23.25" customHeight="1" x14ac:dyDescent="0.25"/>
  </sheetData>
  <sheetProtection selectLockedCells="1"/>
  <mergeCells count="36">
    <mergeCell ref="F21:G21"/>
    <mergeCell ref="A24:E24"/>
    <mergeCell ref="B17:G17"/>
    <mergeCell ref="A376:G376"/>
    <mergeCell ref="B381:E381"/>
    <mergeCell ref="A379:G379"/>
    <mergeCell ref="B21:D21"/>
    <mergeCell ref="A370:G370"/>
    <mergeCell ref="A371:G371"/>
    <mergeCell ref="A27:G27"/>
    <mergeCell ref="A25:G25"/>
    <mergeCell ref="F20:G20"/>
    <mergeCell ref="A369:F369"/>
    <mergeCell ref="B19:D19"/>
    <mergeCell ref="I430:T430"/>
    <mergeCell ref="A372:G372"/>
    <mergeCell ref="A380:G380"/>
    <mergeCell ref="A374:G374"/>
    <mergeCell ref="A375:G375"/>
    <mergeCell ref="A385:G386"/>
    <mergeCell ref="A384:G384"/>
    <mergeCell ref="A377:G377"/>
    <mergeCell ref="B382:E382"/>
    <mergeCell ref="D2:G2"/>
    <mergeCell ref="D3:G3"/>
    <mergeCell ref="D4:G4"/>
    <mergeCell ref="D5:G5"/>
    <mergeCell ref="D6:G6"/>
    <mergeCell ref="A7:E7"/>
    <mergeCell ref="B18:G18"/>
    <mergeCell ref="B20:D20"/>
    <mergeCell ref="A9:G9"/>
    <mergeCell ref="A10:G10"/>
    <mergeCell ref="A11:G11"/>
    <mergeCell ref="A14:G15"/>
    <mergeCell ref="F19:G19"/>
  </mergeCells>
  <pageMargins left="1" right="1" top="1" bottom="1" header="0.5" footer="0.5"/>
  <pageSetup paperSize="9" scale="28" fitToHeight="0" orientation="landscape" r:id="rId1"/>
  <rowBreaks count="3" manualBreakCount="3">
    <brk id="297" max="19" man="1"/>
    <brk id="324" max="19" man="1"/>
    <brk id="36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2024-05-07T13:29:12Z</cp:lastPrinted>
  <dcterms:created xsi:type="dcterms:W3CDTF">2013-06-28T11:16:20Z</dcterms:created>
  <dcterms:modified xsi:type="dcterms:W3CDTF">2024-05-10T14:09:40Z</dcterms:modified>
</cp:coreProperties>
</file>