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pmm.local\PMM05\FEMAR - SUPERITENDÊNCIA DE COMPRAS\COMPRAS\PROCESSOS\9461_2024 - AQUISIÇÃO DE MAT. PERM. E EQUIP. PARA O CDP\TR E PLANILHA ORÇAMENTÁRIA\"/>
    </mc:Choice>
  </mc:AlternateContent>
  <xr:revisionPtr revIDLastSave="0" documentId="13_ncr:1_{FC6083E4-D3CC-4758-99BB-A726AF1734DD}" xr6:coauthVersionLast="47" xr6:coauthVersionMax="47" xr10:uidLastSave="{00000000-0000-0000-0000-000000000000}"/>
  <bookViews>
    <workbookView xWindow="-120" yWindow="-120" windowWidth="29040" windowHeight="15720" xr2:uid="{00000000-000D-0000-FFFF-FFFF00000000}"/>
  </bookViews>
  <sheets>
    <sheet name="Plan" sheetId="1" r:id="rId1"/>
  </sheets>
  <definedNames>
    <definedName name="_xlnm.Print_Area" localSheetId="0">Plan!$A$1:$J$97</definedName>
  </definedNames>
  <calcPr calcId="191029" iterateDelta="1E-4"/>
</workbook>
</file>

<file path=xl/calcChain.xml><?xml version="1.0" encoding="utf-8"?>
<calcChain xmlns="http://schemas.openxmlformats.org/spreadsheetml/2006/main">
  <c r="G81" i="1" l="1"/>
  <c r="G82"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33" i="1"/>
  <c r="G32" i="1"/>
  <c r="G31" i="1"/>
  <c r="G30" i="1"/>
  <c r="C25" i="1" l="1"/>
</calcChain>
</file>

<file path=xl/sharedStrings.xml><?xml version="1.0" encoding="utf-8"?>
<sst xmlns="http://schemas.openxmlformats.org/spreadsheetml/2006/main" count="141" uniqueCount="90">
  <si>
    <t>Empresa:</t>
  </si>
  <si>
    <t>Endereço:</t>
  </si>
  <si>
    <t>Estado:</t>
  </si>
  <si>
    <t>CEP:</t>
  </si>
  <si>
    <t>CNPJ:</t>
  </si>
  <si>
    <t>ESPAÇO RESERVADO AO TÉCNICO ORÇAMENTÁRIO .(NÃO UTILIZAR ESTE ESPAÇO)</t>
  </si>
  <si>
    <r>
      <t xml:space="preserve">2.1 - </t>
    </r>
    <r>
      <rPr>
        <sz val="16"/>
        <color theme="1"/>
        <rFont val="Calibri"/>
        <family val="2"/>
        <scheme val="minor"/>
      </rPr>
      <t>O SERVIÇO SERÁ EXECUTADO DE ACORDO COM AS ESPECIFICAÇÕES DO TERMO DE REFERÊNCIA  E DESTA PROPOSTA COMERCIAL.</t>
    </r>
  </si>
  <si>
    <t>2 - EXECUÇÃO DOS SERVIÇOS</t>
  </si>
  <si>
    <t xml:space="preserve">VALOR UNITÁRIO  </t>
  </si>
  <si>
    <t>Cidade:</t>
  </si>
  <si>
    <t>UNID</t>
  </si>
  <si>
    <t>QUANT.</t>
  </si>
  <si>
    <t>MATERIAL</t>
  </si>
  <si>
    <r>
      <t>1.1 -</t>
    </r>
    <r>
      <rPr>
        <sz val="16"/>
        <color theme="1"/>
        <rFont val="Calibri"/>
        <family val="2"/>
        <scheme val="minor"/>
      </rPr>
      <t xml:space="preserve"> OS VALORES E QUANTIDADES DEVEM SER DE ACORDO COM ITENS QUE COMPÕEM O MEMORIAL DESCRITIVO DO OBJETO.</t>
    </r>
  </si>
  <si>
    <r>
      <t>1.2 -</t>
    </r>
    <r>
      <rPr>
        <sz val="16"/>
        <color theme="1"/>
        <rFont val="Calibri"/>
        <family val="2"/>
        <scheme val="minor"/>
      </rPr>
      <t xml:space="preserve"> OS PREÇOS OFERTADOS EM RELAÇÃO AO SERVIÇO CONSIDERAM TODOS OS CUSTOS DE FRETE,MÃO DE OBRA, QUAISQUER TAXAS, IMPOSTOS, E OUTROS CUSTOS INDIRETOS E ACESSÓRIOS OU ENCARGOS, QUE VENHAM A INCIDIR SOBRE O OBJETO DESTA PROPOSTA. </t>
    </r>
  </si>
  <si>
    <t>Telefone:</t>
  </si>
  <si>
    <r>
      <t>A firma abaixo se propõe</t>
    </r>
    <r>
      <rPr>
        <b/>
        <i/>
        <sz val="16"/>
        <color theme="1"/>
        <rFont val="Calibri"/>
        <family val="2"/>
        <scheme val="minor"/>
      </rPr>
      <t xml:space="preserve"> a executar o seguinte objeto, conforme descriminado no Termo de Referência - Anexo e nesta proposta</t>
    </r>
    <r>
      <rPr>
        <sz val="16"/>
        <color theme="1"/>
        <rFont val="Calibri"/>
        <family val="2"/>
        <scheme val="minor"/>
      </rPr>
      <t>, pelos preços e condições assinalados na presente, obedecendo rigorosamente às disposições da legislação competente.</t>
    </r>
  </si>
  <si>
    <t xml:space="preserve">                          FUNDAÇÃO ESTATAL DE SAÚDE DE MARICÁ
                            DIRETORIA ADMINISTRATIVA 
 </t>
  </si>
  <si>
    <t>CNPJ: 46.218.698/0001-17</t>
  </si>
  <si>
    <t xml:space="preserve">                            DIRETORIA  ADMINISTRATIVA</t>
  </si>
  <si>
    <t>Data:</t>
  </si>
  <si>
    <t>3 - VALIDADE DA PROPOSTA</t>
  </si>
  <si>
    <t>(ASSINATURA E CARIMBO COM CNPJ DA EMPRESA)</t>
  </si>
  <si>
    <t xml:space="preserve">Rua Climaco Pereira Nº 372, Araçatiba  –  Maricá, RJ                                                                                                   </t>
  </si>
  <si>
    <t>VALOR TOTAL</t>
  </si>
  <si>
    <t>femarsuperintendenciadecompras@gmail.com</t>
  </si>
  <si>
    <t>E-mail:</t>
  </si>
  <si>
    <t xml:space="preserve">VALOR TOTAL </t>
  </si>
  <si>
    <t>Diretoria Administrativa - Superintendência de Compras</t>
  </si>
  <si>
    <t>Telefones: (21) 97180-1769 / (21) 97181-9137</t>
  </si>
  <si>
    <t>Nome do Responsavél:</t>
  </si>
  <si>
    <t xml:space="preserve">Número de documento (RG ou CPF): </t>
  </si>
  <si>
    <t>ITEM</t>
  </si>
  <si>
    <t>PACOTE</t>
  </si>
  <si>
    <t>1 - OBJETO: AQUISIÇÃO DE MATERIAIS PERMANENTES E EQUIPAMENTOS PARA CDP.</t>
  </si>
  <si>
    <t>AQUISIÇÃO DE MATERIAIS PERMANENTES E EQUIPAMENTOS PARA CDP.</t>
  </si>
  <si>
    <t>Barra Magnética- peixinho 5x15mm 
Formato poligonal (bastão) liso, sem anel;
Moldada em neodímio altamente magnético;
Revestida em PTFE;
Resistente a temperaturas entre -50°C e +120°C;
Resistente à oxidação</t>
  </si>
  <si>
    <t>Barra Magnética- peixinho 7x30mm
Formato poligonal (bastão) liso, sem anel;
Moldada em neodímio altamente magnético;
Revestida em PTFE;
Resistente a temperaturas entre -50°C e +120°C;
Resistente à oxidação</t>
  </si>
  <si>
    <t>Barra Magnética - peixinho 8x40mm
Formato poligonal (bastão) liso, sem anel;
Moldada em neodímio altamente magnético;
Revestida em PTFE;
Resistente a temperaturas entre -50°C e +120°C;
Resistente à oxidação</t>
  </si>
  <si>
    <t>Barrilete - Material: Plástico
Graduação: Graduado
Capacidade: 30 L
Componentes: Com Tampa
Acessórios: Com Torneira</t>
  </si>
  <si>
    <t>Becker - 1000mL Volume: 1000mL
Forma baixa
Graduado
Fabricado em vidro borossilicato 3.3
Fundo totalmente plano ideal para utilização com agitadores magnéticos</t>
  </si>
  <si>
    <t>Becker - 100mL Volume: 100mL
Forma baixa
Graduado
Fabricado em vidro borossilicato 3.3
Fundo totalmente plano ideal para utilização com agitadores magnéticos</t>
  </si>
  <si>
    <t>Becker - 250mL Volume: 250mL
Forma baixa
Graduado
Fabricado em vidro borossilicato 3.3
Fundo totalmente plano ideal para utilização com agitadores magnéticos</t>
  </si>
  <si>
    <t>Becker - 500mL Volume: 500mL
Forma baixa
Graduado
Fabricado em vidro borossilicato 3.3
Fundo totalmente plano ideal para utilização com agitadores magnéticos</t>
  </si>
  <si>
    <t>Becker - 50mL Volume: 50mL
Forma baixa
Graduado
Fabricado em vidro borossilicato 3.3
Fundo totalmente plano ideal para utilização com agitadores magnéticos</t>
  </si>
  <si>
    <t>Caixa de papelão para microtubo ou criotubo Para 81 tubos de 1,5 a 2,0 ml
Para armazenamento de amostras em freezer, até -80°C
Fabricada em fibra de papelão recoberta com papel branco</t>
  </si>
  <si>
    <t>Caixa de plástico para microtubo ou criotubo Para 100 tubos de 1,5 a 2,0 ml
Fabricada em polipropileno ou policarbonato
Resistente a temperatura -186°C à 121°C
Tampa de encaixe (sem dobradiça)</t>
  </si>
  <si>
    <t>Caixa térmica com termômetro Volume: 15 litros
Material: Polietileno
Revestimento interno: Poliuretano (espuma expansiva)
Alça para Transporte
Termômetro Display LCD
Faixa de temperatura do termômetro: -50 a 110°C
Precisão: ± 1°C</t>
  </si>
  <si>
    <t>Câmara de contagem Neubauer Espelhada melhorada
Malhas de leitura gravadas diretamente no vidro;
Desenho da Malha: Neubauer;
Profundidade: 0,100 mm;
Resolução: 0,0025mm²;
Volume: 0,1µL.
Incluso 2 Lamínulas.</t>
  </si>
  <si>
    <t>Contador manual Contador manual de 4 dígitos
Display analógico
Contagem para frente ou para trás.
Botão giratório na lateral que permite zerar contagem.
Estrutura metálica.</t>
  </si>
  <si>
    <t>Coxinho (Reservatório para soluções) Volume: 50mL
Reservatório para Soluções para micropipetas multicanais.
Fabricado em polipropileno
Cor branca
Autoclavável
Apresentação: pacote com 10 unidades</t>
  </si>
  <si>
    <t>Erlenmeyer 1000mL Volume: 1000mL
Boca estreita
Fabricado em Vidro Borosilicato 3.3;
Autoclavável a 121°C;
Graduado</t>
  </si>
  <si>
    <t>Erlenmeyer 125mL Volume: 125mL
Boca estreita
Fabricado em Vidro Borosilicato 3.3;
Autoclavável a 121°C;
Graduado</t>
  </si>
  <si>
    <t>Erlenmeyer 250mL Volume: 250mL
Boca estreita
Fabricado em Vidro Borosilicato 3.3;
Autoclavável a 121°C;
Graduado</t>
  </si>
  <si>
    <t>Erlenmeyer 500mL Volume: 500mL
Boca estreita
Fabricado em Vidro Borosilicato 3.3;
Autoclavável a 121°C;
Graduado</t>
  </si>
  <si>
    <t>Erlenmeyer 50mL Volume: 50mL
Boca estreita
Fabricado em Vidro Borosilicato 3.3;
Autoclavável a 121°C;
Graduado</t>
  </si>
  <si>
    <t>Espátula Material: Arame De Aço Inox
Formato: Com Colher
Comprimento: Cerca de 15cm</t>
  </si>
  <si>
    <t>Espátula com Colher Material: Aço Inox
Formato: Chata Com Colher
Comprimento: Cerca De 15 CM</t>
  </si>
  <si>
    <t>Estante para microtubo  Capacidade: 96 microtubos de 0,5ml de um lado e 96 microtubos de 1,5/2,0ml do outro lado;
Resistente a temperaturas de -86°C a 121°C.
Autoclavável
Fabricadas em polipropileno rígido
Formato retangular, com base alfa numérica.</t>
  </si>
  <si>
    <t>Estante para tubo Estante para Tubos Falcon
Em plástico ABS ou propileno
20 furos para tubos de 50 ml (tubos de até 30mm diâmetro)
30 furos para tubos de 15 ml (tubos de até 17mm diâmetro).</t>
  </si>
  <si>
    <t>Frasco para reagente 1000mL Volume: 1000mL
Com anel de vedação (Antigotas)
Tampa de rosca em Polipropileno de alta resistência
Autoclavável até 140ºC
Material: Vidro Borosilicato</t>
  </si>
  <si>
    <t>Frasco para reagente 100mL Volume: 100mL
Com anel de vedação (Antigotas)
Tampa de rosca em Polipropileno de alta resistência
Autoclavável até 140ºC
Material: Vidro Borosilicato</t>
  </si>
  <si>
    <t>Frasco para reagente 250mL Volume: 250mL
Com anel de vedação (Antigotas)
Tampa de rosca em Polipropileno de alta resistência
Autoclavável até 140ºC
Material: Vidro Borosilicato</t>
  </si>
  <si>
    <t>Frasco para reagente 500mL  Volume: 500mL
Com anel de vedação (Antigotas)
Tampa de rosca em Polipropileno de alta resistência
Autoclavável até 140ºC
Material: Vidro Borosilicato</t>
  </si>
  <si>
    <t>Frasco para reagente 50mL Volume: 50mL
Com anel de vedação (Antigotas)
Tampa de rosca em Polipropileno de alta resistência
Autoclavável até 140ºC
Material: Vidro Borosilicato</t>
  </si>
  <si>
    <t>Funil - 120mm Tamanho: 120mm
Volume: 250mL
Vidro incolor liso
Haste Curta</t>
  </si>
  <si>
    <t>Funil - 150mm Tamanho: 150mm
Volume: 500mL
Vidro incolor liso
Haste Curta</t>
  </si>
  <si>
    <t>Funil - 75mm Tamanho: 75mm
Volume: 60mL
Vidro incolor liso
Haste Curta</t>
  </si>
  <si>
    <t>Micropipetas Multicanal 12 canais - P300 Volume: 20 - 300µL
Volume variável
Display de 04 dígitos
Multicanal - 12 canais
Incremento de volume: 0,1µL
Cone de ponteira com mola
Pipeta mecânica de almofada de ar com operação padrão de 3 botões 
Autoclavável
Com ejetor de ponteiras posicionado para ergonomia</t>
  </si>
  <si>
    <t>Micropipetas Multicanal 8 canais - P300 Volume: 20 - 300µL
Volume variável
Display de 04 dígitos
Multicanal - 8 canais
Incremento de volume: 0,1µL
Cone de ponteira com mola
Pipeta mecânica de almofada de ar com operação padrão de 3 botões 
Autoclavável
Com ejetor de ponteiras posicionado para ergonomia</t>
  </si>
  <si>
    <t>Micropipetas Multicanal 8 canais P10 Volume: 0,5 - 10µL
Volume variável
Display de 04 dígitos
Multicanal - 8 canais
Incremento de volume: 0,1µL
Cone de ponteira com mola
Pipeta mecânica de almofada de ar com operação padrão de 3 botões 
Autoclavável
Com ejetor de ponteiras posicionado para ergonomia</t>
  </si>
  <si>
    <t>Micropipetas P10 Volume: 0,5 - 10µL
Volume variável
Display de 04 dígitos
Monocanal
Incremento de volume: 0,01µL
Cone de ponteira com mola
Pipeta mecânica de almofada de ar com operação padrão de 3 botões 
Autoclavável
Com ejetor de ponteiras posicionado para ergonomia</t>
  </si>
  <si>
    <t>Micropipetas P100  Volume: 10 - 100µL
Volume variável
Display de 04 dígitos
Monocanal
Incremento de volume: 1µL
Cone de ponteira com mola
Pipeta mecânica de almofada de ar com operação padrão de 3 botões 
Autoclavável
Com ejetor de ponteiras posicionado para ergonomia</t>
  </si>
  <si>
    <t>Micropipetas P1000 Volume: 100 - 1000µL
Volume variável
Display de 04 dígitos
Monocanal
Incremento de volume: 1µL
Cone de ponteira com mola
Pipeta mecânica de almofada de ar com operação padrão de 3 botões
Autoclavável
Com ejetor de ponteiras posicionado para ergonomia</t>
  </si>
  <si>
    <t>Micropipetas P20 Volume: 2 - 20µL
Volume variável
Display de 04 dígitos
Monocanal
Incremento de volume: 1µL
Cone de ponteira com mola
Pipeta mecânica de almofada de ar com operação padrão de 3 botões 
Autoclavável
Com ejetor de ponteiras posicionado para ergonomia</t>
  </si>
  <si>
    <t>Micropipetas P200 Volume: 20 - 200µL
Volume variável
Display de 04 dígitos
Monocanal
Incremento de volume: 0,2µL
Cone de ponteira com mola
Pipeta mecânica de almofada de ar com operação padrão de 3 botões 
Autoclavável
Com ejetor de ponteiras posicionado para ergonomia</t>
  </si>
  <si>
    <t>Pipetador automático Volume: 0,1 a 100mL
Tipo Aid
Corpo em ABS e cone em polipropileno, resistente a luz UV;
Velocidade de aspiração e dispensação ajustável;
Duas opções de dispensa (motor ou gravidade);
Bateria Íon-Lítio recarregável;
Cone, filtro de 0,45u µm e adaptador de silicone (121°C, 15 psi, 15 min.);
Compatível com a maioria das marcas de pipetas sorológicas disponíveis no mercado</t>
  </si>
  <si>
    <t>Pisseta Volume: 500mL
Frasco fabricado em polietileno
Graduado
Tampa com bico curvo na cor azul</t>
  </si>
  <si>
    <t>Proveta 1000mL Volume: 1000mL
Vidro borosilicato graduado
Base hexagonal em polipropileno</t>
  </si>
  <si>
    <t>Proveta 100mL Volume: 100mL
Vidro borosilicato graduado
Base hexagonal em polipropileno</t>
  </si>
  <si>
    <t>Proveta 250mL Volume: 250mL
Vidro borosilicato graduado
Base hexagonal em polipropileno</t>
  </si>
  <si>
    <t>Proveta 500mL Volume: 500mL
Vidro borosilicato graduado
Base hexagonal em polipropileno</t>
  </si>
  <si>
    <t>Proveta 50mL Volume: 50mL
Vidro borosilicato graduado
Base hexagonal em polipropileno</t>
  </si>
  <si>
    <t>Rack para ponteira P10 Rack vazio para armazenamento de ponteiras de 10µL.
Características:
Não-Estéreis;
Autoclaváveis (121°C, 15 psi, 20 min).</t>
  </si>
  <si>
    <t>Rack para ponteira P1000 Rack vazio para armazenamento de ponteiras de 1000µL.
Características:
Não-Estéreis;
Autoclaváveis (121°C, 15 psi, 20 min).</t>
  </si>
  <si>
    <t>Rack para ponteira P200 Rack vazio para armazenamento de ponteiras de 20µL, 100µL e 200µL.
Características:
Não-Estéreis;
Autoclaváveis (121°C, 15 psi, 20 min).</t>
  </si>
  <si>
    <t>Repipetador (Dispensador) Faixa de volume que pode ser dispensado de 1ul a 5ml;
Funciona com sete tamanhos diferentes de seringas de polipropileno descartáveis: de 0,5ml; 1,25ml; 2,50ml; 5ml; 12,5ml; 25ml e 50 ml.</t>
  </si>
  <si>
    <t>Suporte para micropipeta monocanal Suporte inclinado para colocação e organização de 6 micropipetas
Material: Plástico
Cor: Branca</t>
  </si>
  <si>
    <r>
      <t xml:space="preserve">3.1 -  </t>
    </r>
    <r>
      <rPr>
        <sz val="16"/>
        <color theme="1"/>
        <rFont val="Calibri"/>
        <family val="2"/>
        <scheme val="minor"/>
      </rPr>
      <t>DE ACORDO COM O ART.23 INCISO IV º § 1 DA LEI Nº 14133/2021.</t>
    </r>
  </si>
  <si>
    <t>CONSIDERAÇÕES: ESSAS INFORMAÇÕES FORAM RETIRADAS DO SITE DA FEMAR.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</si>
</sst>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R$&quot;\ * #,##0.00_-;\-&quot;R$&quot;\ * #,##0.00_-;_-&quot;R$&quot;\ * &quot;-&quot;??_-;_-@_-"/>
    <numFmt numFmtId="164" formatCode="_(&quot;R$ &quot;* #,##0.00_);_(&quot;R$ &quot;* \(#,##0.00\);_(&quot;R$ &quot;* &quot;-&quot;??_);_(@_)"/>
    <numFmt numFmtId="165" formatCode="&quot;R$&quot;\ #,##0.00"/>
    <numFmt numFmtId="166" formatCode="00000\-000"/>
    <numFmt numFmtId="167" formatCode="&quot;&quot;00&quot;.&quot;000&quot;.&quot;000&quot;/&quot;0000&quot;-&quot;00"/>
    <numFmt numFmtId="168" formatCode="&quot;(&quot;##&quot;)&quot;#####&quot;-&quot;####"/>
    <numFmt numFmtId="169" formatCode="00000"/>
  </numFmts>
  <fonts count="22" x14ac:knownFonts="1">
    <font>
      <sz val="11"/>
      <color theme="1"/>
      <name val="Calibri"/>
      <family val="2"/>
      <scheme val="minor"/>
    </font>
    <font>
      <sz val="10"/>
      <name val="Arial"/>
      <family val="2"/>
    </font>
    <font>
      <sz val="10"/>
      <name val="Arial"/>
      <family val="2"/>
    </font>
    <font>
      <sz val="16"/>
      <color theme="1"/>
      <name val="Calibri"/>
      <family val="2"/>
      <scheme val="minor"/>
    </font>
    <font>
      <sz val="10"/>
      <name val="Arial"/>
      <family val="2"/>
    </font>
    <font>
      <b/>
      <sz val="14"/>
      <color theme="1"/>
      <name val="Calibri"/>
      <family val="2"/>
      <scheme val="minor"/>
    </font>
    <font>
      <i/>
      <sz val="8"/>
      <color theme="1"/>
      <name val="Calibri"/>
      <family val="2"/>
      <scheme val="minor"/>
    </font>
    <font>
      <i/>
      <sz val="16"/>
      <color theme="1"/>
      <name val="Calibri"/>
      <family val="2"/>
      <scheme val="minor"/>
    </font>
    <font>
      <b/>
      <sz val="16"/>
      <color theme="1"/>
      <name val="Calibri"/>
      <family val="2"/>
      <scheme val="minor"/>
    </font>
    <font>
      <b/>
      <sz val="18"/>
      <color theme="1"/>
      <name val="Calibri"/>
      <family val="2"/>
      <scheme val="minor"/>
    </font>
    <font>
      <sz val="18"/>
      <color theme="1"/>
      <name val="Calibri"/>
      <family val="2"/>
      <scheme val="minor"/>
    </font>
    <font>
      <sz val="14"/>
      <color theme="1"/>
      <name val="Calibri"/>
      <family val="2"/>
      <scheme val="minor"/>
    </font>
    <font>
      <sz val="11"/>
      <color theme="0"/>
      <name val="Calibri"/>
      <family val="2"/>
      <scheme val="minor"/>
    </font>
    <font>
      <sz val="10"/>
      <color indexed="8"/>
      <name val="Arial"/>
      <family val="2"/>
    </font>
    <font>
      <b/>
      <i/>
      <sz val="16"/>
      <color theme="1"/>
      <name val="Calibri"/>
      <family val="2"/>
      <scheme val="minor"/>
    </font>
    <font>
      <b/>
      <sz val="14"/>
      <name val="Calibri"/>
      <family val="2"/>
      <scheme val="minor"/>
    </font>
    <font>
      <b/>
      <sz val="16"/>
      <name val="Calibri"/>
      <family val="2"/>
      <scheme val="minor"/>
    </font>
    <font>
      <b/>
      <i/>
      <sz val="20"/>
      <color theme="1"/>
      <name val="Calibri"/>
      <family val="2"/>
      <scheme val="minor"/>
    </font>
    <font>
      <u/>
      <sz val="16"/>
      <color theme="10"/>
      <name val="Calibri"/>
      <family val="2"/>
      <scheme val="minor"/>
    </font>
    <font>
      <sz val="11"/>
      <color theme="1"/>
      <name val="Calibri"/>
      <family val="2"/>
      <scheme val="minor"/>
    </font>
    <font>
      <u/>
      <sz val="18"/>
      <color theme="10"/>
      <name val="Calibri"/>
      <family val="2"/>
      <scheme val="minor"/>
    </font>
    <font>
      <sz val="14"/>
      <color rgb="FFFF00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8"/>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16">
    <xf numFmtId="0" fontId="0" fillId="0" borderId="0"/>
    <xf numFmtId="0" fontId="1" fillId="0" borderId="0"/>
    <xf numFmtId="164" fontId="2" fillId="0" borderId="0" applyFill="0" applyBorder="0" applyAlignment="0" applyProtection="0"/>
    <xf numFmtId="9" fontId="2" fillId="0" borderId="0" applyFill="0" applyBorder="0" applyAlignment="0" applyProtection="0"/>
    <xf numFmtId="164" fontId="1" fillId="0" borderId="0" applyFill="0" applyBorder="0" applyAlignment="0" applyProtection="0"/>
    <xf numFmtId="9" fontId="1" fillId="0" borderId="0" applyFill="0" applyBorder="0" applyAlignment="0" applyProtection="0"/>
    <xf numFmtId="164" fontId="4" fillId="0" borderId="0" applyFill="0" applyBorder="0" applyAlignment="0" applyProtection="0"/>
    <xf numFmtId="9" fontId="4" fillId="0" borderId="0" applyFill="0" applyBorder="0" applyAlignment="0" applyProtection="0"/>
    <xf numFmtId="164" fontId="1" fillId="0" borderId="0" applyFill="0" applyBorder="0" applyAlignment="0" applyProtection="0"/>
    <xf numFmtId="9" fontId="1" fillId="0" borderId="0" applyFill="0" applyBorder="0" applyAlignment="0" applyProtection="0"/>
    <xf numFmtId="164" fontId="1" fillId="0" borderId="0" applyFill="0" applyBorder="0" applyAlignment="0" applyProtection="0"/>
    <xf numFmtId="9" fontId="1" fillId="0" borderId="0" applyFill="0" applyBorder="0" applyAlignment="0" applyProtection="0"/>
    <xf numFmtId="0" fontId="12" fillId="5" borderId="0" applyNumberFormat="0" applyBorder="0" applyAlignment="0" applyProtection="0"/>
    <xf numFmtId="0" fontId="20" fillId="0" borderId="0" applyNumberFormat="0" applyFill="0" applyBorder="0" applyAlignment="0" applyProtection="0"/>
    <xf numFmtId="0" fontId="13" fillId="0" borderId="0"/>
    <xf numFmtId="44" fontId="19" fillId="0" borderId="0" applyFont="0" applyFill="0" applyBorder="0" applyAlignment="0" applyProtection="0"/>
  </cellStyleXfs>
  <cellXfs count="75">
    <xf numFmtId="0" fontId="0" fillId="0" borderId="0" xfId="0"/>
    <xf numFmtId="0" fontId="3" fillId="0" borderId="0" xfId="0" applyFont="1"/>
    <xf numFmtId="0" fontId="3" fillId="0" borderId="0" xfId="0" applyFont="1" applyAlignment="1">
      <alignment horizontal="center"/>
    </xf>
    <xf numFmtId="0" fontId="6" fillId="0" borderId="0" xfId="0" applyFont="1" applyAlignment="1">
      <alignment horizontal="center"/>
    </xf>
    <xf numFmtId="0" fontId="3" fillId="0" borderId="0" xfId="0" applyFont="1" applyAlignment="1">
      <alignment horizontal="center" vertical="center" wrapText="1"/>
    </xf>
    <xf numFmtId="0" fontId="3" fillId="2" borderId="1" xfId="0" applyFont="1" applyFill="1" applyBorder="1" applyAlignment="1" applyProtection="1">
      <alignment horizontal="center" vertical="center" wrapText="1"/>
      <protection locked="0"/>
    </xf>
    <xf numFmtId="0" fontId="8" fillId="0" borderId="0" xfId="0" applyFont="1" applyAlignment="1">
      <alignment horizontal="left" vertical="center" wrapText="1"/>
    </xf>
    <xf numFmtId="0" fontId="0" fillId="0" borderId="0" xfId="0" applyAlignment="1">
      <alignment horizontal="center"/>
    </xf>
    <xf numFmtId="0" fontId="15" fillId="2" borderId="0" xfId="1" applyFont="1" applyFill="1"/>
    <xf numFmtId="0" fontId="15" fillId="2" borderId="0" xfId="1" applyFont="1" applyFill="1" applyAlignment="1">
      <alignment horizontal="center"/>
    </xf>
    <xf numFmtId="14" fontId="15" fillId="2" borderId="0" xfId="1" applyNumberFormat="1" applyFont="1" applyFill="1" applyAlignment="1">
      <alignment horizontal="center"/>
    </xf>
    <xf numFmtId="0" fontId="7" fillId="0" borderId="0" xfId="0" applyFont="1" applyAlignment="1">
      <alignment wrapText="1"/>
    </xf>
    <xf numFmtId="0" fontId="20" fillId="0" borderId="0" xfId="13" applyBorder="1" applyAlignment="1">
      <alignment wrapText="1"/>
    </xf>
    <xf numFmtId="0" fontId="8" fillId="4" borderId="1" xfId="0" applyFont="1" applyFill="1" applyBorder="1" applyAlignment="1">
      <alignment horizontal="center" vertical="center" wrapText="1"/>
    </xf>
    <xf numFmtId="0" fontId="16" fillId="4" borderId="1" xfId="1" applyFont="1" applyFill="1" applyBorder="1" applyAlignment="1">
      <alignment horizontal="center" vertical="center" wrapText="1"/>
    </xf>
    <xf numFmtId="0" fontId="5" fillId="0" borderId="0" xfId="0" applyFont="1" applyAlignment="1">
      <alignment vertical="center"/>
    </xf>
    <xf numFmtId="0" fontId="7" fillId="0" borderId="0" xfId="0" applyFont="1" applyAlignment="1">
      <alignment horizontal="right" wrapText="1"/>
    </xf>
    <xf numFmtId="0" fontId="3" fillId="0" borderId="1" xfId="0" applyFont="1" applyBorder="1" applyAlignment="1">
      <alignment horizontal="center" vertical="center" wrapText="1"/>
    </xf>
    <xf numFmtId="165" fontId="8" fillId="0" borderId="1" xfId="12" applyNumberFormat="1" applyFont="1" applyFill="1" applyBorder="1" applyAlignment="1" applyProtection="1">
      <alignment horizontal="center" vertical="center"/>
      <protection locked="0"/>
    </xf>
    <xf numFmtId="0" fontId="8" fillId="4" borderId="15" xfId="0" applyFont="1" applyFill="1" applyBorder="1" applyAlignment="1">
      <alignment horizontal="center" vertical="center" wrapText="1"/>
    </xf>
    <xf numFmtId="165" fontId="16" fillId="2" borderId="1" xfId="15" applyNumberFormat="1" applyFont="1" applyFill="1" applyBorder="1" applyAlignment="1">
      <alignment horizontal="center" vertical="center" wrapText="1"/>
    </xf>
    <xf numFmtId="165" fontId="16" fillId="2" borderId="1" xfId="1" applyNumberFormat="1" applyFont="1" applyFill="1" applyBorder="1" applyAlignment="1">
      <alignment horizontal="center" vertical="center" wrapText="1"/>
    </xf>
    <xf numFmtId="0" fontId="8" fillId="2" borderId="0" xfId="0" applyFont="1" applyFill="1" applyAlignment="1" applyProtection="1">
      <alignment horizontal="center" vertical="center"/>
      <protection locked="0"/>
    </xf>
    <xf numFmtId="168" fontId="18" fillId="2" borderId="0" xfId="13" applyNumberFormat="1" applyFont="1" applyFill="1" applyBorder="1" applyAlignment="1" applyProtection="1">
      <alignment horizontal="center" vertical="center" wrapText="1"/>
      <protection locked="0"/>
    </xf>
    <xf numFmtId="168" fontId="8" fillId="2" borderId="0" xfId="0" applyNumberFormat="1" applyFont="1" applyFill="1" applyAlignment="1" applyProtection="1">
      <alignment horizontal="center" vertical="center" wrapText="1"/>
      <protection locked="0"/>
    </xf>
    <xf numFmtId="165" fontId="16" fillId="2" borderId="15" xfId="15" applyNumberFormat="1" applyFont="1" applyFill="1" applyBorder="1" applyAlignment="1">
      <alignment horizontal="center" vertical="center" wrapText="1"/>
    </xf>
    <xf numFmtId="0" fontId="9" fillId="2" borderId="15"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8" fillId="4" borderId="16"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8" fillId="0" borderId="0" xfId="0" applyFont="1" applyAlignment="1">
      <alignment horizontal="left" vertical="center" wrapText="1"/>
    </xf>
    <xf numFmtId="165" fontId="8" fillId="4" borderId="3" xfId="12" applyNumberFormat="1" applyFont="1" applyFill="1" applyBorder="1" applyAlignment="1" applyProtection="1">
      <alignment horizontal="center" vertical="center"/>
      <protection locked="0"/>
    </xf>
    <xf numFmtId="165" fontId="8" fillId="4" borderId="2" xfId="12" applyNumberFormat="1" applyFont="1" applyFill="1" applyBorder="1" applyAlignment="1" applyProtection="1">
      <alignment horizontal="center" vertical="center"/>
      <protection locked="0"/>
    </xf>
    <xf numFmtId="165" fontId="8" fillId="4" borderId="13" xfId="12" applyNumberFormat="1" applyFont="1" applyFill="1" applyBorder="1" applyAlignment="1" applyProtection="1">
      <alignment horizontal="center" vertical="center"/>
      <protection locked="0"/>
    </xf>
    <xf numFmtId="168" fontId="18" fillId="2" borderId="0" xfId="13" applyNumberFormat="1" applyFont="1" applyFill="1" applyBorder="1" applyAlignment="1" applyProtection="1">
      <alignment horizontal="center" vertical="center" wrapText="1"/>
      <protection locked="0"/>
    </xf>
    <xf numFmtId="168" fontId="8" fillId="2" borderId="0" xfId="0" applyNumberFormat="1" applyFont="1" applyFill="1" applyAlignment="1" applyProtection="1">
      <alignment horizontal="center" vertical="center" wrapText="1"/>
      <protection locked="0"/>
    </xf>
    <xf numFmtId="0" fontId="8" fillId="0" borderId="0" xfId="0" applyFont="1" applyAlignment="1">
      <alignment horizontal="left"/>
    </xf>
    <xf numFmtId="168" fontId="5" fillId="4" borderId="1" xfId="0" applyNumberFormat="1" applyFont="1" applyFill="1" applyBorder="1" applyAlignment="1" applyProtection="1">
      <alignment horizontal="center" vertical="center" wrapText="1"/>
      <protection locked="0"/>
    </xf>
    <xf numFmtId="169" fontId="20" fillId="4" borderId="1" xfId="13" applyNumberFormat="1" applyFill="1" applyBorder="1" applyAlignment="1" applyProtection="1">
      <alignment horizontal="center" vertical="center" wrapText="1"/>
      <protection locked="0"/>
    </xf>
    <xf numFmtId="0" fontId="7" fillId="2" borderId="0" xfId="0" applyFont="1" applyFill="1" applyAlignment="1" applyProtection="1">
      <alignment horizontal="left" wrapText="1"/>
      <protection locked="0"/>
    </xf>
    <xf numFmtId="0" fontId="7" fillId="2" borderId="0" xfId="0" applyFont="1" applyFill="1" applyAlignment="1" applyProtection="1">
      <alignment horizontal="left" vertical="center" wrapText="1"/>
      <protection locked="0"/>
    </xf>
    <xf numFmtId="0" fontId="9" fillId="0" borderId="0" xfId="0" applyFont="1" applyAlignment="1">
      <alignment horizontal="left" vertical="center" wrapText="1"/>
    </xf>
    <xf numFmtId="0" fontId="8" fillId="4" borderId="1" xfId="0" applyFont="1" applyFill="1" applyBorder="1" applyAlignment="1">
      <alignment horizontal="center" vertical="center"/>
    </xf>
    <xf numFmtId="0" fontId="5" fillId="4" borderId="3" xfId="0" applyFont="1" applyFill="1" applyBorder="1" applyAlignment="1" applyProtection="1">
      <alignment horizontal="left" vertical="center" wrapText="1"/>
      <protection locked="0"/>
    </xf>
    <xf numFmtId="0" fontId="5" fillId="4" borderId="2" xfId="0" applyFont="1" applyFill="1" applyBorder="1" applyAlignment="1" applyProtection="1">
      <alignment horizontal="left" vertical="center" wrapText="1"/>
      <protection locked="0"/>
    </xf>
    <xf numFmtId="0" fontId="3" fillId="2" borderId="0" xfId="0" applyFont="1" applyFill="1" applyAlignment="1" applyProtection="1">
      <alignment horizontal="right" vertical="center" wrapText="1"/>
      <protection locked="0"/>
    </xf>
    <xf numFmtId="0" fontId="3" fillId="2" borderId="14" xfId="0" applyFont="1" applyFill="1" applyBorder="1" applyAlignment="1" applyProtection="1">
      <alignment horizontal="right" vertical="center" wrapText="1"/>
      <protection locked="0"/>
    </xf>
    <xf numFmtId="0" fontId="9" fillId="0" borderId="0" xfId="0" applyFont="1"/>
    <xf numFmtId="0" fontId="10" fillId="0" borderId="0" xfId="0" applyFont="1"/>
    <xf numFmtId="0" fontId="11" fillId="3" borderId="8" xfId="0" applyFont="1" applyFill="1" applyBorder="1" applyAlignment="1">
      <alignment horizontal="left" vertical="center"/>
    </xf>
    <xf numFmtId="0" fontId="11" fillId="3" borderId="9" xfId="0" applyFont="1" applyFill="1" applyBorder="1" applyAlignment="1">
      <alignment horizontal="left" vertical="center"/>
    </xf>
    <xf numFmtId="0" fontId="11" fillId="3" borderId="12" xfId="0" applyFont="1" applyFill="1" applyBorder="1" applyAlignment="1">
      <alignment horizontal="left" vertical="center"/>
    </xf>
    <xf numFmtId="0" fontId="5" fillId="0" borderId="0" xfId="0" applyFont="1" applyAlignment="1">
      <alignment horizontal="center" vertical="center"/>
    </xf>
    <xf numFmtId="0" fontId="3" fillId="0" borderId="7" xfId="0" applyFont="1" applyBorder="1" applyAlignment="1">
      <alignment horizontal="center"/>
    </xf>
    <xf numFmtId="0" fontId="7" fillId="0" borderId="0" xfId="0" applyFont="1" applyAlignment="1">
      <alignment horizontal="right" wrapText="1"/>
    </xf>
    <xf numFmtId="0" fontId="3" fillId="0" borderId="0" xfId="0" applyFont="1" applyAlignment="1">
      <alignment horizontal="right"/>
    </xf>
    <xf numFmtId="0" fontId="17" fillId="0" borderId="0" xfId="0" applyFont="1" applyAlignment="1">
      <alignment horizontal="right" wrapText="1"/>
    </xf>
    <xf numFmtId="0" fontId="6" fillId="0" borderId="0" xfId="0" applyFont="1" applyAlignment="1">
      <alignment horizontal="center"/>
    </xf>
    <xf numFmtId="0" fontId="5" fillId="4" borderId="1" xfId="0" applyFont="1" applyFill="1" applyBorder="1" applyAlignment="1" applyProtection="1">
      <alignment horizontal="left" vertical="center" wrapText="1"/>
      <protection locked="0"/>
    </xf>
    <xf numFmtId="167" fontId="5" fillId="4" borderId="3" xfId="0" applyNumberFormat="1" applyFont="1" applyFill="1" applyBorder="1" applyAlignment="1" applyProtection="1">
      <alignment horizontal="center" vertical="center" wrapText="1"/>
      <protection locked="0"/>
    </xf>
    <xf numFmtId="167" fontId="5" fillId="4" borderId="13" xfId="0" applyNumberFormat="1" applyFont="1" applyFill="1" applyBorder="1" applyAlignment="1" applyProtection="1">
      <alignment horizontal="center" vertical="center" wrapText="1"/>
      <protection locked="0"/>
    </xf>
    <xf numFmtId="0" fontId="9" fillId="0" borderId="0" xfId="0" applyFont="1" applyAlignment="1">
      <alignment horizontal="center" wrapText="1"/>
    </xf>
    <xf numFmtId="0" fontId="9" fillId="0" borderId="0" xfId="0" applyFont="1" applyAlignment="1">
      <alignment horizontal="center"/>
    </xf>
    <xf numFmtId="0" fontId="3" fillId="0" borderId="0" xfId="0" applyFont="1" applyAlignment="1">
      <alignment horizontal="center"/>
    </xf>
    <xf numFmtId="0" fontId="3" fillId="0" borderId="0" xfId="0" applyFont="1" applyAlignment="1">
      <alignment horizontal="center" vertical="center" wrapText="1"/>
    </xf>
    <xf numFmtId="0" fontId="3" fillId="0" borderId="0" xfId="0" applyFont="1" applyAlignment="1">
      <alignment horizontal="right" vertical="center" wrapText="1"/>
    </xf>
    <xf numFmtId="0" fontId="3" fillId="0" borderId="14" xfId="0" applyFont="1" applyBorder="1" applyAlignment="1">
      <alignment horizontal="right" vertical="center" wrapText="1"/>
    </xf>
    <xf numFmtId="166" fontId="5" fillId="4" borderId="1" xfId="0" applyNumberFormat="1" applyFont="1" applyFill="1" applyBorder="1" applyAlignment="1" applyProtection="1">
      <alignment horizontal="center" vertical="center" wrapText="1"/>
      <protection locked="0"/>
    </xf>
    <xf numFmtId="0" fontId="21" fillId="0" borderId="4" xfId="0" applyFont="1" applyBorder="1" applyAlignment="1">
      <alignment horizontal="center" vertical="center"/>
    </xf>
    <xf numFmtId="0" fontId="21" fillId="0" borderId="5" xfId="0" applyFont="1" applyBorder="1" applyAlignment="1">
      <alignment horizontal="center" vertical="center"/>
    </xf>
    <xf numFmtId="0" fontId="21" fillId="0" borderId="10" xfId="0" applyFont="1" applyBorder="1" applyAlignment="1">
      <alignment horizontal="center"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21" fillId="0" borderId="11" xfId="0" applyFont="1" applyBorder="1" applyAlignment="1">
      <alignment horizontal="center" vertical="center"/>
    </xf>
  </cellXfs>
  <cellStyles count="16">
    <cellStyle name="Ênfase5" xfId="12" builtinId="45"/>
    <cellStyle name="Hiperlink" xfId="13" builtinId="8" customBuiltin="1"/>
    <cellStyle name="Moeda" xfId="15" builtinId="4"/>
    <cellStyle name="Moeda 2" xfId="2" xr:uid="{00000000-0005-0000-0000-000002000000}"/>
    <cellStyle name="Moeda 2 2" xfId="8" xr:uid="{00000000-0005-0000-0000-000003000000}"/>
    <cellStyle name="Moeda 2 3" xfId="6" xr:uid="{00000000-0005-0000-0000-000004000000}"/>
    <cellStyle name="Moeda 2 3 2" xfId="10" xr:uid="{00000000-0005-0000-0000-000005000000}"/>
    <cellStyle name="Moeda 3" xfId="4" xr:uid="{00000000-0005-0000-0000-000006000000}"/>
    <cellStyle name="Normal" xfId="0" builtinId="0"/>
    <cellStyle name="Normal 2" xfId="1" xr:uid="{00000000-0005-0000-0000-000008000000}"/>
    <cellStyle name="Normal 2 2" xfId="14" xr:uid="{00000000-0005-0000-0000-000009000000}"/>
    <cellStyle name="Porcentagem 2" xfId="3" xr:uid="{00000000-0005-0000-0000-00000A000000}"/>
    <cellStyle name="Porcentagem 2 2" xfId="9" xr:uid="{00000000-0005-0000-0000-00000B000000}"/>
    <cellStyle name="Porcentagem 2 3" xfId="7" xr:uid="{00000000-0005-0000-0000-00000C000000}"/>
    <cellStyle name="Porcentagem 2 3 2" xfId="11" xr:uid="{00000000-0005-0000-0000-00000D000000}"/>
    <cellStyle name="Porcentagem 3" xfId="5" xr:uid="{00000000-0005-0000-0000-00000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324304</xdr:colOff>
      <xdr:row>0</xdr:row>
      <xdr:rowOff>0</xdr:rowOff>
    </xdr:from>
    <xdr:to>
      <xdr:col>2</xdr:col>
      <xdr:colOff>2973161</xdr:colOff>
      <xdr:row>7</xdr:row>
      <xdr:rowOff>111125</xdr:rowOff>
    </xdr:to>
    <xdr:pic>
      <xdr:nvPicPr>
        <xdr:cNvPr id="4" name="Imagem 3">
          <a:extLst>
            <a:ext uri="{FF2B5EF4-FFF2-40B4-BE49-F238E27FC236}">
              <a16:creationId xmlns:a16="http://schemas.microsoft.com/office/drawing/2014/main" id="{F052B081-B8F9-4F35-90EB-835CA600F9F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4304" y="0"/>
          <a:ext cx="3950607" cy="1809750"/>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T168"/>
  <sheetViews>
    <sheetView showGridLines="0" tabSelected="1" view="pageBreakPreview" topLeftCell="A89" zoomScale="60" zoomScaleNormal="60" workbookViewId="0">
      <selection activeCell="A96" sqref="A96:G97"/>
    </sheetView>
  </sheetViews>
  <sheetFormatPr defaultColWidth="9.140625" defaultRowHeight="15" x14ac:dyDescent="0.25"/>
  <cols>
    <col min="1" max="1" width="14.5703125" customWidth="1"/>
    <col min="2" max="2" width="5" customWidth="1"/>
    <col min="3" max="3" width="100.140625" customWidth="1"/>
    <col min="4" max="4" width="15.7109375" style="7" customWidth="1"/>
    <col min="5" max="5" width="19" customWidth="1"/>
    <col min="6" max="6" width="24.7109375" bestFit="1" customWidth="1"/>
    <col min="7" max="7" width="26.42578125" customWidth="1"/>
    <col min="8" max="8" width="12.42578125" customWidth="1"/>
    <col min="9" max="10" width="9.140625" hidden="1" customWidth="1"/>
  </cols>
  <sheetData>
    <row r="2" spans="1:7" ht="21" customHeight="1" x14ac:dyDescent="0.4">
      <c r="A2" s="11"/>
      <c r="B2" s="11"/>
      <c r="C2" s="57" t="s">
        <v>28</v>
      </c>
      <c r="D2" s="57"/>
      <c r="E2" s="57"/>
      <c r="F2" s="57"/>
      <c r="G2" s="57"/>
    </row>
    <row r="3" spans="1:7" ht="20.25" customHeight="1" x14ac:dyDescent="0.35">
      <c r="A3" s="11"/>
      <c r="B3" s="11"/>
      <c r="C3" s="16"/>
      <c r="D3" s="55" t="s">
        <v>23</v>
      </c>
      <c r="E3" s="55"/>
      <c r="F3" s="55"/>
      <c r="G3" s="55"/>
    </row>
    <row r="4" spans="1:7" ht="20.25" customHeight="1" x14ac:dyDescent="0.35">
      <c r="A4" s="11"/>
      <c r="B4" s="11"/>
      <c r="C4" s="16"/>
      <c r="D4" s="55" t="s">
        <v>29</v>
      </c>
      <c r="E4" s="55"/>
      <c r="F4" s="55"/>
      <c r="G4" s="55"/>
    </row>
    <row r="5" spans="1:7" ht="21" customHeight="1" x14ac:dyDescent="0.35">
      <c r="A5" s="12"/>
      <c r="B5" s="12"/>
      <c r="C5" s="16"/>
      <c r="D5" s="56" t="s">
        <v>25</v>
      </c>
      <c r="E5" s="56"/>
      <c r="F5" s="56"/>
      <c r="G5" s="56"/>
    </row>
    <row r="6" spans="1:7" ht="21" customHeight="1" x14ac:dyDescent="0.35">
      <c r="A6" s="11"/>
      <c r="B6" s="11"/>
      <c r="C6" s="16"/>
      <c r="D6" s="55" t="s">
        <v>18</v>
      </c>
      <c r="E6" s="55"/>
      <c r="F6" s="55"/>
      <c r="G6" s="55"/>
    </row>
    <row r="7" spans="1:7" x14ac:dyDescent="0.25">
      <c r="A7" s="58"/>
      <c r="B7" s="58"/>
      <c r="C7" s="58"/>
      <c r="D7" s="58"/>
      <c r="E7" s="58"/>
    </row>
    <row r="8" spans="1:7" x14ac:dyDescent="0.25">
      <c r="A8" s="3"/>
      <c r="B8" s="3"/>
      <c r="C8" s="3"/>
      <c r="D8" s="3"/>
      <c r="E8" s="3"/>
    </row>
    <row r="9" spans="1:7" ht="21" customHeight="1" x14ac:dyDescent="0.35">
      <c r="A9" s="62" t="s">
        <v>17</v>
      </c>
      <c r="B9" s="62"/>
      <c r="C9" s="63"/>
      <c r="D9" s="63"/>
      <c r="E9" s="63"/>
      <c r="F9" s="63"/>
      <c r="G9" s="63"/>
    </row>
    <row r="10" spans="1:7" ht="21" customHeight="1" x14ac:dyDescent="0.35">
      <c r="A10" s="64" t="s">
        <v>19</v>
      </c>
      <c r="B10" s="64"/>
      <c r="C10" s="64"/>
      <c r="D10" s="64"/>
      <c r="E10" s="64"/>
      <c r="F10" s="64"/>
      <c r="G10" s="64"/>
    </row>
    <row r="11" spans="1:7" ht="21" x14ac:dyDescent="0.35">
      <c r="A11" s="64"/>
      <c r="B11" s="64"/>
      <c r="C11" s="64"/>
      <c r="D11" s="64"/>
      <c r="E11" s="64"/>
      <c r="F11" s="64"/>
      <c r="G11" s="64"/>
    </row>
    <row r="12" spans="1:7" ht="17.25" customHeight="1" x14ac:dyDescent="0.35">
      <c r="A12" s="2"/>
      <c r="B12" s="2"/>
      <c r="C12" s="2"/>
      <c r="D12"/>
      <c r="E12" s="2"/>
      <c r="F12" s="2"/>
      <c r="G12" s="2"/>
    </row>
    <row r="13" spans="1:7" hidden="1" x14ac:dyDescent="0.25"/>
    <row r="14" spans="1:7" ht="15" customHeight="1" x14ac:dyDescent="0.25">
      <c r="A14" s="65" t="s">
        <v>16</v>
      </c>
      <c r="B14" s="65"/>
      <c r="C14" s="65"/>
      <c r="D14" s="65"/>
      <c r="E14" s="65"/>
      <c r="F14" s="65"/>
      <c r="G14" s="65"/>
    </row>
    <row r="15" spans="1:7" ht="42" customHeight="1" x14ac:dyDescent="0.25">
      <c r="A15" s="65"/>
      <c r="B15" s="65"/>
      <c r="C15" s="65"/>
      <c r="D15" s="65"/>
      <c r="E15" s="65"/>
      <c r="F15" s="65"/>
      <c r="G15" s="65"/>
    </row>
    <row r="16" spans="1:7" ht="21" x14ac:dyDescent="0.25">
      <c r="A16" s="4"/>
      <c r="B16" s="4"/>
      <c r="C16" s="4"/>
      <c r="D16" s="4"/>
      <c r="E16" s="4"/>
      <c r="F16" s="4"/>
      <c r="G16" s="4"/>
    </row>
    <row r="17" spans="1:7" ht="21" customHeight="1" x14ac:dyDescent="0.25">
      <c r="A17" s="66" t="s">
        <v>0</v>
      </c>
      <c r="B17" s="67"/>
      <c r="C17" s="59"/>
      <c r="D17" s="59"/>
      <c r="E17" s="59"/>
      <c r="F17" s="59"/>
      <c r="G17" s="59"/>
    </row>
    <row r="18" spans="1:7" ht="21" customHeight="1" x14ac:dyDescent="0.25">
      <c r="A18" s="66" t="s">
        <v>1</v>
      </c>
      <c r="B18" s="67"/>
      <c r="C18" s="59"/>
      <c r="D18" s="59"/>
      <c r="E18" s="59"/>
      <c r="F18" s="59"/>
      <c r="G18" s="59"/>
    </row>
    <row r="19" spans="1:7" ht="21" x14ac:dyDescent="0.25">
      <c r="A19" s="66" t="s">
        <v>2</v>
      </c>
      <c r="B19" s="67"/>
      <c r="C19" s="44"/>
      <c r="D19" s="45"/>
      <c r="E19" s="17" t="s">
        <v>3</v>
      </c>
      <c r="F19" s="68"/>
      <c r="G19" s="68"/>
    </row>
    <row r="20" spans="1:7" ht="21" x14ac:dyDescent="0.25">
      <c r="A20" s="66" t="s">
        <v>9</v>
      </c>
      <c r="B20" s="67"/>
      <c r="C20" s="59"/>
      <c r="D20" s="59"/>
      <c r="E20" s="5" t="s">
        <v>4</v>
      </c>
      <c r="F20" s="60"/>
      <c r="G20" s="61"/>
    </row>
    <row r="21" spans="1:7" ht="21" customHeight="1" x14ac:dyDescent="0.25">
      <c r="A21" s="46" t="s">
        <v>26</v>
      </c>
      <c r="B21" s="47"/>
      <c r="C21" s="39"/>
      <c r="D21" s="39"/>
      <c r="E21" s="5" t="s">
        <v>15</v>
      </c>
      <c r="F21" s="38"/>
      <c r="G21" s="38"/>
    </row>
    <row r="22" spans="1:7" ht="28.5" customHeight="1" x14ac:dyDescent="0.35">
      <c r="A22" s="40" t="s">
        <v>30</v>
      </c>
      <c r="B22" s="40"/>
      <c r="C22" s="40"/>
      <c r="D22" s="40"/>
      <c r="E22" s="35"/>
      <c r="F22" s="36"/>
      <c r="G22" s="36"/>
    </row>
    <row r="23" spans="1:7" ht="22.5" customHeight="1" x14ac:dyDescent="0.25">
      <c r="A23" s="41" t="s">
        <v>31</v>
      </c>
      <c r="B23" s="41"/>
      <c r="C23" s="41"/>
      <c r="D23" s="22"/>
      <c r="E23" s="23"/>
      <c r="F23" s="24"/>
      <c r="G23" s="24"/>
    </row>
    <row r="25" spans="1:7" ht="18.75" x14ac:dyDescent="0.3">
      <c r="A25" s="8" t="s">
        <v>20</v>
      </c>
      <c r="B25" s="8"/>
      <c r="C25" s="10">
        <f ca="1">TODAY()</f>
        <v>45495</v>
      </c>
      <c r="D25" s="9"/>
      <c r="E25" s="8"/>
      <c r="F25" s="8"/>
      <c r="G25" s="10"/>
    </row>
    <row r="26" spans="1:7" ht="18" customHeight="1" x14ac:dyDescent="0.35">
      <c r="A26" s="37"/>
      <c r="B26" s="37"/>
      <c r="C26" s="37"/>
      <c r="D26" s="37"/>
      <c r="E26" s="37"/>
    </row>
    <row r="27" spans="1:7" ht="48" customHeight="1" x14ac:dyDescent="0.25">
      <c r="A27" s="42" t="s">
        <v>34</v>
      </c>
      <c r="B27" s="42"/>
      <c r="C27" s="42"/>
      <c r="D27" s="42"/>
      <c r="E27" s="42"/>
      <c r="F27" s="42"/>
      <c r="G27" s="42"/>
    </row>
    <row r="28" spans="1:7" ht="39" customHeight="1" x14ac:dyDescent="0.25">
      <c r="A28" s="32" t="s">
        <v>35</v>
      </c>
      <c r="B28" s="33"/>
      <c r="C28" s="33"/>
      <c r="D28" s="33"/>
      <c r="E28" s="33"/>
      <c r="F28" s="33"/>
      <c r="G28" s="34"/>
    </row>
    <row r="29" spans="1:7" s="1" customFormat="1" ht="30.75" customHeight="1" x14ac:dyDescent="0.35">
      <c r="A29" s="27" t="s">
        <v>32</v>
      </c>
      <c r="B29" s="28"/>
      <c r="C29" s="19" t="s">
        <v>12</v>
      </c>
      <c r="D29" s="13" t="s">
        <v>10</v>
      </c>
      <c r="E29" s="13" t="s">
        <v>11</v>
      </c>
      <c r="F29" s="14" t="s">
        <v>8</v>
      </c>
      <c r="G29" s="14" t="s">
        <v>24</v>
      </c>
    </row>
    <row r="30" spans="1:7" s="1" customFormat="1" ht="139.5" x14ac:dyDescent="0.35">
      <c r="A30" s="27">
        <v>1</v>
      </c>
      <c r="B30" s="28"/>
      <c r="C30" s="26" t="s">
        <v>36</v>
      </c>
      <c r="D30" s="13" t="s">
        <v>10</v>
      </c>
      <c r="E30" s="13">
        <v>5</v>
      </c>
      <c r="F30" s="20">
        <v>0</v>
      </c>
      <c r="G30" s="21">
        <f>F30*E30</f>
        <v>0</v>
      </c>
    </row>
    <row r="31" spans="1:7" s="1" customFormat="1" ht="139.5" x14ac:dyDescent="0.35">
      <c r="A31" s="27">
        <v>2</v>
      </c>
      <c r="B31" s="28"/>
      <c r="C31" s="26" t="s">
        <v>37</v>
      </c>
      <c r="D31" s="13" t="s">
        <v>10</v>
      </c>
      <c r="E31" s="13">
        <v>5</v>
      </c>
      <c r="F31" s="20">
        <v>0</v>
      </c>
      <c r="G31" s="21">
        <f>F31*E31</f>
        <v>0</v>
      </c>
    </row>
    <row r="32" spans="1:7" s="1" customFormat="1" ht="139.5" x14ac:dyDescent="0.35">
      <c r="A32" s="27">
        <v>3</v>
      </c>
      <c r="B32" s="28"/>
      <c r="C32" s="26" t="s">
        <v>38</v>
      </c>
      <c r="D32" s="13" t="s">
        <v>10</v>
      </c>
      <c r="E32" s="13">
        <v>5</v>
      </c>
      <c r="F32" s="20">
        <v>0</v>
      </c>
      <c r="G32" s="21">
        <f>F32*E32</f>
        <v>0</v>
      </c>
    </row>
    <row r="33" spans="1:7" s="1" customFormat="1" ht="116.25" x14ac:dyDescent="0.35">
      <c r="A33" s="27">
        <v>4</v>
      </c>
      <c r="B33" s="28"/>
      <c r="C33" s="26" t="s">
        <v>39</v>
      </c>
      <c r="D33" s="13" t="s">
        <v>10</v>
      </c>
      <c r="E33" s="13">
        <v>1</v>
      </c>
      <c r="F33" s="20">
        <v>0</v>
      </c>
      <c r="G33" s="21">
        <f>F33*E33</f>
        <v>0</v>
      </c>
    </row>
    <row r="34" spans="1:7" s="1" customFormat="1" ht="139.5" x14ac:dyDescent="0.35">
      <c r="A34" s="27">
        <v>5</v>
      </c>
      <c r="B34" s="28"/>
      <c r="C34" s="26" t="s">
        <v>40</v>
      </c>
      <c r="D34" s="13" t="s">
        <v>10</v>
      </c>
      <c r="E34" s="13">
        <v>10</v>
      </c>
      <c r="F34" s="20">
        <v>0</v>
      </c>
      <c r="G34" s="21">
        <f t="shared" ref="G34:G80" si="0">F34*E34</f>
        <v>0</v>
      </c>
    </row>
    <row r="35" spans="1:7" s="1" customFormat="1" ht="139.5" x14ac:dyDescent="0.35">
      <c r="A35" s="27">
        <v>6</v>
      </c>
      <c r="B35" s="28"/>
      <c r="C35" s="26" t="s">
        <v>41</v>
      </c>
      <c r="D35" s="13" t="s">
        <v>10</v>
      </c>
      <c r="E35" s="13">
        <v>15</v>
      </c>
      <c r="F35" s="20">
        <v>0</v>
      </c>
      <c r="G35" s="21">
        <f t="shared" si="0"/>
        <v>0</v>
      </c>
    </row>
    <row r="36" spans="1:7" s="1" customFormat="1" ht="139.5" x14ac:dyDescent="0.35">
      <c r="A36" s="27">
        <v>7</v>
      </c>
      <c r="B36" s="28"/>
      <c r="C36" s="26" t="s">
        <v>42</v>
      </c>
      <c r="D36" s="13" t="s">
        <v>10</v>
      </c>
      <c r="E36" s="13">
        <v>15</v>
      </c>
      <c r="F36" s="20">
        <v>0</v>
      </c>
      <c r="G36" s="21">
        <f t="shared" si="0"/>
        <v>0</v>
      </c>
    </row>
    <row r="37" spans="1:7" s="1" customFormat="1" ht="139.5" x14ac:dyDescent="0.35">
      <c r="A37" s="27">
        <v>8</v>
      </c>
      <c r="B37" s="28"/>
      <c r="C37" s="26" t="s">
        <v>43</v>
      </c>
      <c r="D37" s="13" t="s">
        <v>10</v>
      </c>
      <c r="E37" s="13">
        <v>15</v>
      </c>
      <c r="F37" s="20">
        <v>0</v>
      </c>
      <c r="G37" s="21">
        <f t="shared" si="0"/>
        <v>0</v>
      </c>
    </row>
    <row r="38" spans="1:7" s="1" customFormat="1" ht="139.5" x14ac:dyDescent="0.35">
      <c r="A38" s="27">
        <v>9</v>
      </c>
      <c r="B38" s="28"/>
      <c r="C38" s="26" t="s">
        <v>44</v>
      </c>
      <c r="D38" s="13" t="s">
        <v>10</v>
      </c>
      <c r="E38" s="13">
        <v>10</v>
      </c>
      <c r="F38" s="20">
        <v>0</v>
      </c>
      <c r="G38" s="21">
        <f t="shared" si="0"/>
        <v>0</v>
      </c>
    </row>
    <row r="39" spans="1:7" s="1" customFormat="1" ht="93" x14ac:dyDescent="0.35">
      <c r="A39" s="27">
        <v>10</v>
      </c>
      <c r="B39" s="28"/>
      <c r="C39" s="26" t="s">
        <v>45</v>
      </c>
      <c r="D39" s="13" t="s">
        <v>10</v>
      </c>
      <c r="E39" s="13">
        <v>20</v>
      </c>
      <c r="F39" s="20">
        <v>0</v>
      </c>
      <c r="G39" s="21">
        <f t="shared" si="0"/>
        <v>0</v>
      </c>
    </row>
    <row r="40" spans="1:7" s="1" customFormat="1" ht="116.25" x14ac:dyDescent="0.35">
      <c r="A40" s="27">
        <v>11</v>
      </c>
      <c r="B40" s="28"/>
      <c r="C40" s="26" t="s">
        <v>46</v>
      </c>
      <c r="D40" s="13" t="s">
        <v>10</v>
      </c>
      <c r="E40" s="13">
        <v>20</v>
      </c>
      <c r="F40" s="20">
        <v>0</v>
      </c>
      <c r="G40" s="21">
        <f t="shared" si="0"/>
        <v>0</v>
      </c>
    </row>
    <row r="41" spans="1:7" s="1" customFormat="1" ht="162.75" x14ac:dyDescent="0.35">
      <c r="A41" s="27">
        <v>12</v>
      </c>
      <c r="B41" s="28"/>
      <c r="C41" s="26" t="s">
        <v>47</v>
      </c>
      <c r="D41" s="13" t="s">
        <v>10</v>
      </c>
      <c r="E41" s="13">
        <v>3</v>
      </c>
      <c r="F41" s="20">
        <v>0</v>
      </c>
      <c r="G41" s="21">
        <f t="shared" si="0"/>
        <v>0</v>
      </c>
    </row>
    <row r="42" spans="1:7" s="1" customFormat="1" ht="162.75" x14ac:dyDescent="0.35">
      <c r="A42" s="27">
        <v>13</v>
      </c>
      <c r="B42" s="28"/>
      <c r="C42" s="26" t="s">
        <v>48</v>
      </c>
      <c r="D42" s="13" t="s">
        <v>10</v>
      </c>
      <c r="E42" s="13">
        <v>3</v>
      </c>
      <c r="F42" s="20">
        <v>0</v>
      </c>
      <c r="G42" s="21">
        <f t="shared" si="0"/>
        <v>0</v>
      </c>
    </row>
    <row r="43" spans="1:7" s="1" customFormat="1" ht="116.25" x14ac:dyDescent="0.35">
      <c r="A43" s="27">
        <v>14</v>
      </c>
      <c r="B43" s="28"/>
      <c r="C43" s="26" t="s">
        <v>49</v>
      </c>
      <c r="D43" s="13" t="s">
        <v>10</v>
      </c>
      <c r="E43" s="13">
        <v>3</v>
      </c>
      <c r="F43" s="20">
        <v>0</v>
      </c>
      <c r="G43" s="21">
        <f t="shared" si="0"/>
        <v>0</v>
      </c>
    </row>
    <row r="44" spans="1:7" s="1" customFormat="1" ht="139.5" x14ac:dyDescent="0.35">
      <c r="A44" s="27">
        <v>15</v>
      </c>
      <c r="B44" s="28"/>
      <c r="C44" s="26" t="s">
        <v>50</v>
      </c>
      <c r="D44" s="13" t="s">
        <v>33</v>
      </c>
      <c r="E44" s="13">
        <v>5</v>
      </c>
      <c r="F44" s="20">
        <v>0</v>
      </c>
      <c r="G44" s="21">
        <f t="shared" si="0"/>
        <v>0</v>
      </c>
    </row>
    <row r="45" spans="1:7" s="1" customFormat="1" ht="116.25" x14ac:dyDescent="0.35">
      <c r="A45" s="27">
        <v>16</v>
      </c>
      <c r="B45" s="28"/>
      <c r="C45" s="26" t="s">
        <v>51</v>
      </c>
      <c r="D45" s="13" t="s">
        <v>10</v>
      </c>
      <c r="E45" s="13">
        <v>10</v>
      </c>
      <c r="F45" s="20">
        <v>0</v>
      </c>
      <c r="G45" s="21">
        <f t="shared" si="0"/>
        <v>0</v>
      </c>
    </row>
    <row r="46" spans="1:7" s="1" customFormat="1" ht="116.25" x14ac:dyDescent="0.35">
      <c r="A46" s="27">
        <v>17</v>
      </c>
      <c r="B46" s="28"/>
      <c r="C46" s="26" t="s">
        <v>52</v>
      </c>
      <c r="D46" s="13" t="s">
        <v>10</v>
      </c>
      <c r="E46" s="13">
        <v>15</v>
      </c>
      <c r="F46" s="20">
        <v>0</v>
      </c>
      <c r="G46" s="21">
        <f t="shared" si="0"/>
        <v>0</v>
      </c>
    </row>
    <row r="47" spans="1:7" s="1" customFormat="1" ht="116.25" x14ac:dyDescent="0.35">
      <c r="A47" s="27">
        <v>18</v>
      </c>
      <c r="B47" s="28"/>
      <c r="C47" s="26" t="s">
        <v>53</v>
      </c>
      <c r="D47" s="13" t="s">
        <v>10</v>
      </c>
      <c r="E47" s="13">
        <v>15</v>
      </c>
      <c r="F47" s="20">
        <v>0</v>
      </c>
      <c r="G47" s="21">
        <f t="shared" si="0"/>
        <v>0</v>
      </c>
    </row>
    <row r="48" spans="1:7" s="1" customFormat="1" ht="116.25" x14ac:dyDescent="0.35">
      <c r="A48" s="27">
        <v>19</v>
      </c>
      <c r="B48" s="28"/>
      <c r="C48" s="26" t="s">
        <v>54</v>
      </c>
      <c r="D48" s="13" t="s">
        <v>10</v>
      </c>
      <c r="E48" s="13">
        <v>15</v>
      </c>
      <c r="F48" s="20">
        <v>0</v>
      </c>
      <c r="G48" s="21">
        <f t="shared" si="0"/>
        <v>0</v>
      </c>
    </row>
    <row r="49" spans="1:7" s="1" customFormat="1" ht="116.25" x14ac:dyDescent="0.35">
      <c r="A49" s="27">
        <v>20</v>
      </c>
      <c r="B49" s="28"/>
      <c r="C49" s="26" t="s">
        <v>55</v>
      </c>
      <c r="D49" s="13" t="s">
        <v>10</v>
      </c>
      <c r="E49" s="13">
        <v>10</v>
      </c>
      <c r="F49" s="20">
        <v>0</v>
      </c>
      <c r="G49" s="21">
        <f t="shared" si="0"/>
        <v>0</v>
      </c>
    </row>
    <row r="50" spans="1:7" s="1" customFormat="1" ht="69.75" x14ac:dyDescent="0.35">
      <c r="A50" s="27">
        <v>21</v>
      </c>
      <c r="B50" s="28"/>
      <c r="C50" s="26" t="s">
        <v>56</v>
      </c>
      <c r="D50" s="13" t="s">
        <v>10</v>
      </c>
      <c r="E50" s="13">
        <v>10</v>
      </c>
      <c r="F50" s="20">
        <v>0</v>
      </c>
      <c r="G50" s="21">
        <f t="shared" si="0"/>
        <v>0</v>
      </c>
    </row>
    <row r="51" spans="1:7" s="1" customFormat="1" ht="69.75" x14ac:dyDescent="0.35">
      <c r="A51" s="27">
        <v>22</v>
      </c>
      <c r="B51" s="28"/>
      <c r="C51" s="26" t="s">
        <v>57</v>
      </c>
      <c r="D51" s="13" t="s">
        <v>10</v>
      </c>
      <c r="E51" s="13">
        <v>10</v>
      </c>
      <c r="F51" s="20">
        <v>0</v>
      </c>
      <c r="G51" s="21">
        <f t="shared" si="0"/>
        <v>0</v>
      </c>
    </row>
    <row r="52" spans="1:7" s="1" customFormat="1" ht="139.5" x14ac:dyDescent="0.35">
      <c r="A52" s="27">
        <v>23</v>
      </c>
      <c r="B52" s="28"/>
      <c r="C52" s="26" t="s">
        <v>58</v>
      </c>
      <c r="D52" s="13" t="s">
        <v>10</v>
      </c>
      <c r="E52" s="13">
        <v>15</v>
      </c>
      <c r="F52" s="20">
        <v>0</v>
      </c>
      <c r="G52" s="21">
        <f t="shared" si="0"/>
        <v>0</v>
      </c>
    </row>
    <row r="53" spans="1:7" s="1" customFormat="1" ht="93" x14ac:dyDescent="0.35">
      <c r="A53" s="27">
        <v>24</v>
      </c>
      <c r="B53" s="28"/>
      <c r="C53" s="26" t="s">
        <v>59</v>
      </c>
      <c r="D53" s="13" t="s">
        <v>10</v>
      </c>
      <c r="E53" s="13">
        <v>15</v>
      </c>
      <c r="F53" s="20">
        <v>0</v>
      </c>
      <c r="G53" s="21">
        <f t="shared" si="0"/>
        <v>0</v>
      </c>
    </row>
    <row r="54" spans="1:7" s="1" customFormat="1" ht="116.25" x14ac:dyDescent="0.35">
      <c r="A54" s="27">
        <v>25</v>
      </c>
      <c r="B54" s="28"/>
      <c r="C54" s="26" t="s">
        <v>60</v>
      </c>
      <c r="D54" s="13" t="s">
        <v>10</v>
      </c>
      <c r="E54" s="13">
        <v>5</v>
      </c>
      <c r="F54" s="20">
        <v>0</v>
      </c>
      <c r="G54" s="21">
        <f t="shared" si="0"/>
        <v>0</v>
      </c>
    </row>
    <row r="55" spans="1:7" s="1" customFormat="1" ht="116.25" x14ac:dyDescent="0.35">
      <c r="A55" s="27">
        <v>26</v>
      </c>
      <c r="B55" s="28"/>
      <c r="C55" s="26" t="s">
        <v>61</v>
      </c>
      <c r="D55" s="13" t="s">
        <v>10</v>
      </c>
      <c r="E55" s="13">
        <v>10</v>
      </c>
      <c r="F55" s="20">
        <v>0</v>
      </c>
      <c r="G55" s="21">
        <f t="shared" si="0"/>
        <v>0</v>
      </c>
    </row>
    <row r="56" spans="1:7" s="1" customFormat="1" ht="116.25" x14ac:dyDescent="0.35">
      <c r="A56" s="27">
        <v>27</v>
      </c>
      <c r="B56" s="28"/>
      <c r="C56" s="26" t="s">
        <v>62</v>
      </c>
      <c r="D56" s="13" t="s">
        <v>10</v>
      </c>
      <c r="E56" s="13">
        <v>5</v>
      </c>
      <c r="F56" s="20">
        <v>0</v>
      </c>
      <c r="G56" s="21">
        <f t="shared" si="0"/>
        <v>0</v>
      </c>
    </row>
    <row r="57" spans="1:7" s="1" customFormat="1" ht="116.25" x14ac:dyDescent="0.35">
      <c r="A57" s="27">
        <v>28</v>
      </c>
      <c r="B57" s="28"/>
      <c r="C57" s="26" t="s">
        <v>63</v>
      </c>
      <c r="D57" s="13" t="s">
        <v>10</v>
      </c>
      <c r="E57" s="13">
        <v>5</v>
      </c>
      <c r="F57" s="20">
        <v>0</v>
      </c>
      <c r="G57" s="21">
        <f t="shared" si="0"/>
        <v>0</v>
      </c>
    </row>
    <row r="58" spans="1:7" s="1" customFormat="1" ht="116.25" x14ac:dyDescent="0.35">
      <c r="A58" s="27">
        <v>29</v>
      </c>
      <c r="B58" s="28"/>
      <c r="C58" s="26" t="s">
        <v>64</v>
      </c>
      <c r="D58" s="13" t="s">
        <v>10</v>
      </c>
      <c r="E58" s="13">
        <v>5</v>
      </c>
      <c r="F58" s="20">
        <v>0</v>
      </c>
      <c r="G58" s="21">
        <f t="shared" si="0"/>
        <v>0</v>
      </c>
    </row>
    <row r="59" spans="1:7" s="1" customFormat="1" ht="93" x14ac:dyDescent="0.35">
      <c r="A59" s="27">
        <v>30</v>
      </c>
      <c r="B59" s="28"/>
      <c r="C59" s="26" t="s">
        <v>65</v>
      </c>
      <c r="D59" s="13" t="s">
        <v>10</v>
      </c>
      <c r="E59" s="13">
        <v>2</v>
      </c>
      <c r="F59" s="20">
        <v>0</v>
      </c>
      <c r="G59" s="21">
        <f t="shared" si="0"/>
        <v>0</v>
      </c>
    </row>
    <row r="60" spans="1:7" s="1" customFormat="1" ht="93" x14ac:dyDescent="0.35">
      <c r="A60" s="27">
        <v>31</v>
      </c>
      <c r="B60" s="28"/>
      <c r="C60" s="26" t="s">
        <v>66</v>
      </c>
      <c r="D60" s="13" t="s">
        <v>10</v>
      </c>
      <c r="E60" s="13">
        <v>2</v>
      </c>
      <c r="F60" s="20">
        <v>0</v>
      </c>
      <c r="G60" s="21">
        <f t="shared" si="0"/>
        <v>0</v>
      </c>
    </row>
    <row r="61" spans="1:7" s="1" customFormat="1" ht="93" x14ac:dyDescent="0.35">
      <c r="A61" s="27">
        <v>32</v>
      </c>
      <c r="B61" s="28"/>
      <c r="C61" s="26" t="s">
        <v>67</v>
      </c>
      <c r="D61" s="13" t="s">
        <v>10</v>
      </c>
      <c r="E61" s="13">
        <v>2</v>
      </c>
      <c r="F61" s="20">
        <v>0</v>
      </c>
      <c r="G61" s="21">
        <f t="shared" si="0"/>
        <v>0</v>
      </c>
    </row>
    <row r="62" spans="1:7" s="1" customFormat="1" ht="232.5" x14ac:dyDescent="0.35">
      <c r="A62" s="27">
        <v>33</v>
      </c>
      <c r="B62" s="28"/>
      <c r="C62" s="26" t="s">
        <v>68</v>
      </c>
      <c r="D62" s="13" t="s">
        <v>10</v>
      </c>
      <c r="E62" s="13">
        <v>2</v>
      </c>
      <c r="F62" s="20">
        <v>0</v>
      </c>
      <c r="G62" s="21">
        <f t="shared" si="0"/>
        <v>0</v>
      </c>
    </row>
    <row r="63" spans="1:7" s="1" customFormat="1" ht="232.5" x14ac:dyDescent="0.35">
      <c r="A63" s="27">
        <v>34</v>
      </c>
      <c r="B63" s="28"/>
      <c r="C63" s="26" t="s">
        <v>69</v>
      </c>
      <c r="D63" s="13" t="s">
        <v>10</v>
      </c>
      <c r="E63" s="13">
        <v>2</v>
      </c>
      <c r="F63" s="20">
        <v>0</v>
      </c>
      <c r="G63" s="21">
        <f t="shared" si="0"/>
        <v>0</v>
      </c>
    </row>
    <row r="64" spans="1:7" s="1" customFormat="1" ht="232.5" x14ac:dyDescent="0.35">
      <c r="A64" s="27">
        <v>35</v>
      </c>
      <c r="B64" s="28"/>
      <c r="C64" s="26" t="s">
        <v>70</v>
      </c>
      <c r="D64" s="13" t="s">
        <v>10</v>
      </c>
      <c r="E64" s="13">
        <v>2</v>
      </c>
      <c r="F64" s="20">
        <v>0</v>
      </c>
      <c r="G64" s="21">
        <f t="shared" si="0"/>
        <v>0</v>
      </c>
    </row>
    <row r="65" spans="1:7" s="1" customFormat="1" ht="232.5" x14ac:dyDescent="0.35">
      <c r="A65" s="27">
        <v>36</v>
      </c>
      <c r="B65" s="28"/>
      <c r="C65" s="26" t="s">
        <v>71</v>
      </c>
      <c r="D65" s="13" t="s">
        <v>10</v>
      </c>
      <c r="E65" s="13">
        <v>3</v>
      </c>
      <c r="F65" s="20">
        <v>0</v>
      </c>
      <c r="G65" s="21">
        <f t="shared" si="0"/>
        <v>0</v>
      </c>
    </row>
    <row r="66" spans="1:7" s="1" customFormat="1" ht="232.5" x14ac:dyDescent="0.35">
      <c r="A66" s="27">
        <v>37</v>
      </c>
      <c r="B66" s="28"/>
      <c r="C66" s="26" t="s">
        <v>72</v>
      </c>
      <c r="D66" s="13" t="s">
        <v>10</v>
      </c>
      <c r="E66" s="13">
        <v>3</v>
      </c>
      <c r="F66" s="20">
        <v>0</v>
      </c>
      <c r="G66" s="21">
        <f t="shared" si="0"/>
        <v>0</v>
      </c>
    </row>
    <row r="67" spans="1:7" s="1" customFormat="1" ht="232.5" x14ac:dyDescent="0.35">
      <c r="A67" s="27">
        <v>38</v>
      </c>
      <c r="B67" s="28"/>
      <c r="C67" s="26" t="s">
        <v>73</v>
      </c>
      <c r="D67" s="13" t="s">
        <v>10</v>
      </c>
      <c r="E67" s="13">
        <v>3</v>
      </c>
      <c r="F67" s="20">
        <v>0</v>
      </c>
      <c r="G67" s="21">
        <f t="shared" si="0"/>
        <v>0</v>
      </c>
    </row>
    <row r="68" spans="1:7" s="1" customFormat="1" ht="232.5" x14ac:dyDescent="0.35">
      <c r="A68" s="27">
        <v>39</v>
      </c>
      <c r="B68" s="28"/>
      <c r="C68" s="26" t="s">
        <v>74</v>
      </c>
      <c r="D68" s="13" t="s">
        <v>10</v>
      </c>
      <c r="E68" s="13">
        <v>3</v>
      </c>
      <c r="F68" s="20">
        <v>0</v>
      </c>
      <c r="G68" s="21">
        <f t="shared" si="0"/>
        <v>0</v>
      </c>
    </row>
    <row r="69" spans="1:7" s="1" customFormat="1" ht="232.5" x14ac:dyDescent="0.35">
      <c r="A69" s="27">
        <v>40</v>
      </c>
      <c r="B69" s="28"/>
      <c r="C69" s="26" t="s">
        <v>75</v>
      </c>
      <c r="D69" s="13" t="s">
        <v>10</v>
      </c>
      <c r="E69" s="13">
        <v>3</v>
      </c>
      <c r="F69" s="20">
        <v>0</v>
      </c>
      <c r="G69" s="21">
        <f t="shared" si="0"/>
        <v>0</v>
      </c>
    </row>
    <row r="70" spans="1:7" s="1" customFormat="1" ht="232.5" x14ac:dyDescent="0.35">
      <c r="A70" s="27">
        <v>41</v>
      </c>
      <c r="B70" s="28"/>
      <c r="C70" s="26" t="s">
        <v>76</v>
      </c>
      <c r="D70" s="13" t="s">
        <v>10</v>
      </c>
      <c r="E70" s="13">
        <v>2</v>
      </c>
      <c r="F70" s="20">
        <v>0</v>
      </c>
      <c r="G70" s="21">
        <f t="shared" si="0"/>
        <v>0</v>
      </c>
    </row>
    <row r="71" spans="1:7" s="1" customFormat="1" ht="93" x14ac:dyDescent="0.35">
      <c r="A71" s="27">
        <v>42</v>
      </c>
      <c r="B71" s="28"/>
      <c r="C71" s="26" t="s">
        <v>77</v>
      </c>
      <c r="D71" s="13" t="s">
        <v>10</v>
      </c>
      <c r="E71" s="13">
        <v>10</v>
      </c>
      <c r="F71" s="20">
        <v>0</v>
      </c>
      <c r="G71" s="21">
        <f t="shared" si="0"/>
        <v>0</v>
      </c>
    </row>
    <row r="72" spans="1:7" s="1" customFormat="1" ht="69.75" x14ac:dyDescent="0.35">
      <c r="A72" s="27">
        <v>43</v>
      </c>
      <c r="B72" s="28"/>
      <c r="C72" s="26" t="s">
        <v>78</v>
      </c>
      <c r="D72" s="13" t="s">
        <v>10</v>
      </c>
      <c r="E72" s="13">
        <v>3</v>
      </c>
      <c r="F72" s="20">
        <v>0</v>
      </c>
      <c r="G72" s="21">
        <f t="shared" si="0"/>
        <v>0</v>
      </c>
    </row>
    <row r="73" spans="1:7" s="1" customFormat="1" ht="69.75" x14ac:dyDescent="0.35">
      <c r="A73" s="27">
        <v>44</v>
      </c>
      <c r="B73" s="28"/>
      <c r="C73" s="26" t="s">
        <v>79</v>
      </c>
      <c r="D73" s="13" t="s">
        <v>10</v>
      </c>
      <c r="E73" s="13">
        <v>3</v>
      </c>
      <c r="F73" s="20">
        <v>0</v>
      </c>
      <c r="G73" s="21">
        <f t="shared" si="0"/>
        <v>0</v>
      </c>
    </row>
    <row r="74" spans="1:7" s="1" customFormat="1" ht="69.75" x14ac:dyDescent="0.35">
      <c r="A74" s="27">
        <v>45</v>
      </c>
      <c r="B74" s="28"/>
      <c r="C74" s="26" t="s">
        <v>80</v>
      </c>
      <c r="D74" s="13" t="s">
        <v>10</v>
      </c>
      <c r="E74" s="13">
        <v>3</v>
      </c>
      <c r="F74" s="20">
        <v>0</v>
      </c>
      <c r="G74" s="21">
        <f t="shared" si="0"/>
        <v>0</v>
      </c>
    </row>
    <row r="75" spans="1:7" s="1" customFormat="1" ht="81" customHeight="1" x14ac:dyDescent="0.35">
      <c r="A75" s="27">
        <v>46</v>
      </c>
      <c r="B75" s="28"/>
      <c r="C75" s="26" t="s">
        <v>81</v>
      </c>
      <c r="D75" s="13" t="s">
        <v>10</v>
      </c>
      <c r="E75" s="13">
        <v>3</v>
      </c>
      <c r="F75" s="20">
        <v>0</v>
      </c>
      <c r="G75" s="21">
        <f t="shared" si="0"/>
        <v>0</v>
      </c>
    </row>
    <row r="76" spans="1:7" s="1" customFormat="1" ht="94.5" customHeight="1" x14ac:dyDescent="0.35">
      <c r="A76" s="27">
        <v>47</v>
      </c>
      <c r="B76" s="28"/>
      <c r="C76" s="26" t="s">
        <v>82</v>
      </c>
      <c r="D76" s="13" t="s">
        <v>10</v>
      </c>
      <c r="E76" s="13">
        <v>3</v>
      </c>
      <c r="F76" s="20">
        <v>0</v>
      </c>
      <c r="G76" s="21">
        <f t="shared" si="0"/>
        <v>0</v>
      </c>
    </row>
    <row r="77" spans="1:7" s="1" customFormat="1" ht="116.25" x14ac:dyDescent="0.35">
      <c r="A77" s="27">
        <v>48</v>
      </c>
      <c r="B77" s="28"/>
      <c r="C77" s="26" t="s">
        <v>83</v>
      </c>
      <c r="D77" s="13" t="s">
        <v>10</v>
      </c>
      <c r="E77" s="13">
        <v>10</v>
      </c>
      <c r="F77" s="20">
        <v>0</v>
      </c>
      <c r="G77" s="21">
        <f t="shared" si="0"/>
        <v>0</v>
      </c>
    </row>
    <row r="78" spans="1:7" s="1" customFormat="1" ht="116.25" x14ac:dyDescent="0.35">
      <c r="A78" s="27">
        <v>49</v>
      </c>
      <c r="B78" s="28"/>
      <c r="C78" s="26" t="s">
        <v>84</v>
      </c>
      <c r="D78" s="13" t="s">
        <v>10</v>
      </c>
      <c r="E78" s="13">
        <v>10</v>
      </c>
      <c r="F78" s="20">
        <v>0</v>
      </c>
      <c r="G78" s="21">
        <f t="shared" si="0"/>
        <v>0</v>
      </c>
    </row>
    <row r="79" spans="1:7" s="1" customFormat="1" ht="116.25" x14ac:dyDescent="0.35">
      <c r="A79" s="27">
        <v>50</v>
      </c>
      <c r="B79" s="28"/>
      <c r="C79" s="26" t="s">
        <v>85</v>
      </c>
      <c r="D79" s="13" t="s">
        <v>10</v>
      </c>
      <c r="E79" s="13">
        <v>10</v>
      </c>
      <c r="F79" s="20">
        <v>0</v>
      </c>
      <c r="G79" s="21">
        <f t="shared" si="0"/>
        <v>0</v>
      </c>
    </row>
    <row r="80" spans="1:7" s="1" customFormat="1" ht="116.25" x14ac:dyDescent="0.35">
      <c r="A80" s="27">
        <v>51</v>
      </c>
      <c r="B80" s="28"/>
      <c r="C80" s="26" t="s">
        <v>86</v>
      </c>
      <c r="D80" s="13" t="s">
        <v>10</v>
      </c>
      <c r="E80" s="13">
        <v>2</v>
      </c>
      <c r="F80" s="20">
        <v>0</v>
      </c>
      <c r="G80" s="21">
        <f t="shared" si="0"/>
        <v>0</v>
      </c>
    </row>
    <row r="81" spans="1:7" s="1" customFormat="1" ht="93" x14ac:dyDescent="0.35">
      <c r="A81" s="29">
        <v>52</v>
      </c>
      <c r="B81" s="30"/>
      <c r="C81" s="26" t="s">
        <v>87</v>
      </c>
      <c r="D81" s="19" t="s">
        <v>10</v>
      </c>
      <c r="E81" s="19">
        <v>2</v>
      </c>
      <c r="F81" s="25">
        <v>0</v>
      </c>
      <c r="G81" s="21">
        <f>F81*E81</f>
        <v>0</v>
      </c>
    </row>
    <row r="82" spans="1:7" s="1" customFormat="1" ht="32.25" customHeight="1" x14ac:dyDescent="0.35">
      <c r="A82" s="43" t="s">
        <v>27</v>
      </c>
      <c r="B82" s="43"/>
      <c r="C82" s="43"/>
      <c r="D82" s="43"/>
      <c r="E82" s="43"/>
      <c r="F82" s="43"/>
      <c r="G82" s="18">
        <f>SUM(G30:G81)</f>
        <v>0</v>
      </c>
    </row>
    <row r="83" spans="1:7" ht="21" customHeight="1" x14ac:dyDescent="0.25">
      <c r="A83" s="31"/>
      <c r="B83" s="31"/>
      <c r="C83" s="31"/>
      <c r="D83" s="31"/>
      <c r="E83" s="31"/>
      <c r="F83" s="31"/>
      <c r="G83" s="31"/>
    </row>
    <row r="84" spans="1:7" ht="21" customHeight="1" x14ac:dyDescent="0.25">
      <c r="A84" s="31" t="s">
        <v>13</v>
      </c>
      <c r="B84" s="31"/>
      <c r="C84" s="31"/>
      <c r="D84" s="31"/>
      <c r="E84" s="31"/>
      <c r="F84" s="31"/>
      <c r="G84" s="31"/>
    </row>
    <row r="85" spans="1:7" ht="43.5" customHeight="1" x14ac:dyDescent="0.25">
      <c r="A85" s="31" t="s">
        <v>14</v>
      </c>
      <c r="B85" s="31"/>
      <c r="C85" s="31"/>
      <c r="D85" s="31"/>
      <c r="E85" s="31"/>
      <c r="F85" s="31"/>
      <c r="G85" s="31"/>
    </row>
    <row r="86" spans="1:7" ht="13.5" customHeight="1" x14ac:dyDescent="0.25">
      <c r="A86" s="6"/>
      <c r="B86" s="6"/>
      <c r="C86" s="6"/>
      <c r="D86" s="6"/>
      <c r="E86" s="6"/>
      <c r="F86" s="6"/>
      <c r="G86" s="6"/>
    </row>
    <row r="87" spans="1:7" ht="24.75" customHeight="1" x14ac:dyDescent="0.35">
      <c r="A87" s="48" t="s">
        <v>7</v>
      </c>
      <c r="B87" s="48"/>
      <c r="C87" s="49"/>
      <c r="D87" s="49"/>
      <c r="E87" s="49"/>
      <c r="F87" s="49"/>
      <c r="G87" s="49"/>
    </row>
    <row r="88" spans="1:7" ht="21" x14ac:dyDescent="0.35">
      <c r="A88" s="37" t="s">
        <v>6</v>
      </c>
      <c r="B88" s="37"/>
      <c r="C88" s="37"/>
      <c r="D88" s="37"/>
      <c r="E88" s="37"/>
      <c r="F88" s="37"/>
      <c r="G88" s="37"/>
    </row>
    <row r="89" spans="1:7" ht="36" customHeight="1" x14ac:dyDescent="0.35">
      <c r="A89" s="48" t="s">
        <v>21</v>
      </c>
      <c r="B89" s="48"/>
      <c r="C89" s="49"/>
      <c r="D89" s="49"/>
      <c r="E89" s="49"/>
      <c r="F89" s="49"/>
      <c r="G89" s="49"/>
    </row>
    <row r="90" spans="1:7" ht="25.5" customHeight="1" x14ac:dyDescent="0.35">
      <c r="A90" s="37" t="s">
        <v>88</v>
      </c>
      <c r="B90" s="37"/>
      <c r="C90" s="37"/>
      <c r="D90" s="37"/>
      <c r="E90" s="37"/>
      <c r="F90" s="37"/>
      <c r="G90" s="37"/>
    </row>
    <row r="91" spans="1:7" ht="25.5" customHeight="1" x14ac:dyDescent="0.35">
      <c r="A91" s="1"/>
      <c r="B91" s="1"/>
      <c r="C91" s="1"/>
      <c r="D91" s="1"/>
      <c r="E91" s="1"/>
      <c r="F91" s="1"/>
      <c r="G91" s="1"/>
    </row>
    <row r="92" spans="1:7" ht="105" customHeight="1" thickBot="1" x14ac:dyDescent="0.4">
      <c r="A92" s="1"/>
      <c r="B92" s="1"/>
      <c r="C92" s="54"/>
      <c r="D92" s="54"/>
      <c r="E92" s="54"/>
      <c r="F92" s="54"/>
      <c r="G92" s="1"/>
    </row>
    <row r="93" spans="1:7" ht="42.75" customHeight="1" x14ac:dyDescent="0.25">
      <c r="A93" s="15"/>
      <c r="B93" s="15"/>
      <c r="C93" s="53" t="s">
        <v>22</v>
      </c>
      <c r="D93" s="53"/>
      <c r="E93" s="53"/>
      <c r="F93" s="53"/>
      <c r="G93" s="15"/>
    </row>
    <row r="94" spans="1:7" ht="42" customHeight="1" thickBot="1" x14ac:dyDescent="0.3"/>
    <row r="95" spans="1:7" ht="42.75" customHeight="1" thickBot="1" x14ac:dyDescent="0.3">
      <c r="A95" s="50" t="s">
        <v>5</v>
      </c>
      <c r="B95" s="51"/>
      <c r="C95" s="51"/>
      <c r="D95" s="51"/>
      <c r="E95" s="51"/>
      <c r="F95" s="51"/>
      <c r="G95" s="52"/>
    </row>
    <row r="96" spans="1:7" ht="42.75" customHeight="1" x14ac:dyDescent="0.25">
      <c r="A96" s="69" t="s">
        <v>89</v>
      </c>
      <c r="B96" s="70"/>
      <c r="C96" s="70"/>
      <c r="D96" s="70"/>
      <c r="E96" s="70"/>
      <c r="F96" s="70"/>
      <c r="G96" s="71"/>
    </row>
    <row r="97" spans="1:7" ht="42.75" customHeight="1" thickBot="1" x14ac:dyDescent="0.3">
      <c r="A97" s="72"/>
      <c r="B97" s="73"/>
      <c r="C97" s="73"/>
      <c r="D97" s="73"/>
      <c r="E97" s="73"/>
      <c r="F97" s="73"/>
      <c r="G97" s="74"/>
    </row>
    <row r="98" spans="1:7" ht="67.5" customHeight="1" x14ac:dyDescent="0.25"/>
    <row r="99" spans="1:7" ht="72" customHeight="1" x14ac:dyDescent="0.25"/>
    <row r="100" spans="1:7" ht="65.25" customHeight="1" x14ac:dyDescent="0.25"/>
    <row r="101" spans="1:7" ht="57.75" customHeight="1" x14ac:dyDescent="0.25"/>
    <row r="102" spans="1:7" ht="30" customHeight="1" x14ac:dyDescent="0.25"/>
    <row r="103" spans="1:7" ht="0.75" customHeight="1" x14ac:dyDescent="0.25"/>
    <row r="104" spans="1:7" ht="18" customHeight="1" x14ac:dyDescent="0.25"/>
    <row r="105" spans="1:7" ht="27.75" customHeight="1" x14ac:dyDescent="0.25"/>
    <row r="106" spans="1:7" ht="51" customHeight="1" x14ac:dyDescent="0.25"/>
    <row r="112" spans="1:7" ht="26.25" customHeight="1" x14ac:dyDescent="0.25"/>
    <row r="115" ht="40.5" customHeight="1" x14ac:dyDescent="0.25"/>
    <row r="116" ht="40.5" customHeight="1" x14ac:dyDescent="0.25"/>
    <row r="117" ht="40.5" customHeight="1" x14ac:dyDescent="0.25"/>
    <row r="118" ht="0.75" customHeight="1" x14ac:dyDescent="0.25"/>
    <row r="119" ht="38.25" customHeight="1" x14ac:dyDescent="0.25"/>
    <row r="120" ht="34.5" customHeight="1" x14ac:dyDescent="0.25"/>
    <row r="121" ht="41.25" customHeight="1" x14ac:dyDescent="0.25"/>
    <row r="122" ht="42" customHeight="1" x14ac:dyDescent="0.25"/>
    <row r="123" ht="32.25" customHeight="1" x14ac:dyDescent="0.25"/>
    <row r="124" ht="26.25" customHeight="1" x14ac:dyDescent="0.25"/>
    <row r="125" ht="35.25" customHeight="1" x14ac:dyDescent="0.25"/>
    <row r="126" ht="31.5" customHeight="1" x14ac:dyDescent="0.25"/>
    <row r="127" ht="120" customHeight="1" x14ac:dyDescent="0.25"/>
    <row r="128" ht="40.5" customHeight="1" x14ac:dyDescent="0.25"/>
    <row r="129" spans="9:20" ht="37.5" customHeight="1" x14ac:dyDescent="0.25"/>
    <row r="130" spans="9:20" ht="27.75" customHeight="1" x14ac:dyDescent="0.25"/>
    <row r="131" spans="9:20" ht="40.5" customHeight="1" x14ac:dyDescent="0.25"/>
    <row r="132" spans="9:20" ht="36.75" customHeight="1" x14ac:dyDescent="0.25"/>
    <row r="133" spans="9:20" ht="12.75" customHeight="1" x14ac:dyDescent="0.25"/>
    <row r="134" spans="9:20" ht="20.25" customHeight="1" x14ac:dyDescent="0.25"/>
    <row r="135" spans="9:20" ht="36" customHeight="1" x14ac:dyDescent="0.25"/>
    <row r="136" spans="9:20" ht="40.5" hidden="1" customHeight="1" x14ac:dyDescent="0.25"/>
    <row r="137" spans="9:20" ht="25.5" hidden="1" customHeight="1" x14ac:dyDescent="0.25"/>
    <row r="138" spans="9:20" ht="25.5" hidden="1" customHeight="1" x14ac:dyDescent="0.25"/>
    <row r="139" spans="9:20" ht="25.5" hidden="1" customHeight="1" x14ac:dyDescent="0.25"/>
    <row r="140" spans="9:20" ht="43.5" hidden="1" customHeight="1" x14ac:dyDescent="0.25"/>
    <row r="141" spans="9:20" ht="43.5" customHeight="1" x14ac:dyDescent="0.25">
      <c r="I141" s="31"/>
      <c r="J141" s="31"/>
      <c r="K141" s="31"/>
      <c r="L141" s="31"/>
      <c r="M141" s="31"/>
      <c r="N141" s="31"/>
      <c r="O141" s="31"/>
      <c r="P141" s="31"/>
      <c r="Q141" s="31"/>
      <c r="R141" s="31"/>
      <c r="S141" s="31"/>
      <c r="T141" s="31"/>
    </row>
    <row r="142" spans="9:20" ht="3" hidden="1" customHeight="1" x14ac:dyDescent="0.25"/>
    <row r="143" spans="9:20" hidden="1" x14ac:dyDescent="0.25"/>
    <row r="150" ht="14.25" customHeight="1" x14ac:dyDescent="0.25"/>
    <row r="151" ht="42" customHeight="1" x14ac:dyDescent="0.25"/>
    <row r="152" ht="42" customHeight="1" x14ac:dyDescent="0.25"/>
    <row r="154" ht="10.5" customHeight="1" x14ac:dyDescent="0.25"/>
    <row r="158" ht="21" customHeight="1" x14ac:dyDescent="0.25"/>
    <row r="159" ht="15" customHeight="1" x14ac:dyDescent="0.25"/>
    <row r="160" ht="15" customHeight="1" x14ac:dyDescent="0.25"/>
    <row r="167" ht="11.25" customHeight="1" x14ac:dyDescent="0.25"/>
    <row r="168" ht="23.25" customHeight="1" x14ac:dyDescent="0.25"/>
  </sheetData>
  <sheetProtection selectLockedCells="1"/>
  <mergeCells count="95">
    <mergeCell ref="A7:E7"/>
    <mergeCell ref="C18:G18"/>
    <mergeCell ref="C20:D20"/>
    <mergeCell ref="F20:G20"/>
    <mergeCell ref="A9:G9"/>
    <mergeCell ref="A10:G10"/>
    <mergeCell ref="A11:G11"/>
    <mergeCell ref="A14:G15"/>
    <mergeCell ref="A17:B17"/>
    <mergeCell ref="A18:B18"/>
    <mergeCell ref="A19:B19"/>
    <mergeCell ref="A20:B20"/>
    <mergeCell ref="C17:G17"/>
    <mergeCell ref="F19:G19"/>
    <mergeCell ref="D3:G3"/>
    <mergeCell ref="D4:G4"/>
    <mergeCell ref="D5:G5"/>
    <mergeCell ref="D6:G6"/>
    <mergeCell ref="C2:G2"/>
    <mergeCell ref="A27:G27"/>
    <mergeCell ref="A82:F82"/>
    <mergeCell ref="C19:D19"/>
    <mergeCell ref="A21:B21"/>
    <mergeCell ref="I141:T141"/>
    <mergeCell ref="A85:G85"/>
    <mergeCell ref="A87:G87"/>
    <mergeCell ref="A88:G88"/>
    <mergeCell ref="A96:G97"/>
    <mergeCell ref="A95:G95"/>
    <mergeCell ref="A90:G90"/>
    <mergeCell ref="C93:F93"/>
    <mergeCell ref="A89:G89"/>
    <mergeCell ref="C92:F92"/>
    <mergeCell ref="A30:B30"/>
    <mergeCell ref="A31:B31"/>
    <mergeCell ref="E22:G22"/>
    <mergeCell ref="A26:E26"/>
    <mergeCell ref="F21:G21"/>
    <mergeCell ref="C21:D21"/>
    <mergeCell ref="A22:D22"/>
    <mergeCell ref="A23:C23"/>
    <mergeCell ref="A29:B29"/>
    <mergeCell ref="A83:G83"/>
    <mergeCell ref="A84:G84"/>
    <mergeCell ref="A28:G28"/>
    <mergeCell ref="A32:B32"/>
    <mergeCell ref="A33:B33"/>
    <mergeCell ref="A34:B34"/>
    <mergeCell ref="A35:B35"/>
    <mergeCell ref="A36:B36"/>
    <mergeCell ref="A37:B37"/>
    <mergeCell ref="A38:B38"/>
    <mergeCell ref="A39:B39"/>
    <mergeCell ref="A40:B40"/>
    <mergeCell ref="A41:B41"/>
    <mergeCell ref="A42:B42"/>
    <mergeCell ref="A43:B43"/>
    <mergeCell ref="A44:B44"/>
    <mergeCell ref="A45:B45"/>
    <mergeCell ref="A46:B46"/>
    <mergeCell ref="A47:B47"/>
    <mergeCell ref="A48:B48"/>
    <mergeCell ref="A49:B49"/>
    <mergeCell ref="A50:B50"/>
    <mergeCell ref="A51:B51"/>
    <mergeCell ref="A52:B52"/>
    <mergeCell ref="A53:B53"/>
    <mergeCell ref="A54:B54"/>
    <mergeCell ref="A55:B55"/>
    <mergeCell ref="A56:B56"/>
    <mergeCell ref="A57:B57"/>
    <mergeCell ref="A58:B58"/>
    <mergeCell ref="A59:B59"/>
    <mergeCell ref="A60:B60"/>
    <mergeCell ref="A61:B61"/>
    <mergeCell ref="A62:B62"/>
    <mergeCell ref="A63:B63"/>
    <mergeCell ref="A64:B64"/>
    <mergeCell ref="A65:B65"/>
    <mergeCell ref="A66:B66"/>
    <mergeCell ref="A67:B67"/>
    <mergeCell ref="A68:B68"/>
    <mergeCell ref="A69:B69"/>
    <mergeCell ref="A70:B70"/>
    <mergeCell ref="A71:B71"/>
    <mergeCell ref="A72:B72"/>
    <mergeCell ref="A78:B78"/>
    <mergeCell ref="A79:B79"/>
    <mergeCell ref="A80:B80"/>
    <mergeCell ref="A81:B81"/>
    <mergeCell ref="A73:B73"/>
    <mergeCell ref="A74:B74"/>
    <mergeCell ref="A75:B75"/>
    <mergeCell ref="A76:B76"/>
    <mergeCell ref="A77:B77"/>
  </mergeCells>
  <pageMargins left="1" right="1" top="1" bottom="1" header="0.5" footer="0.5"/>
  <pageSetup paperSize="9" scale="25" orientation="portrait" r:id="rId1"/>
  <rowBreaks count="1" manualBreakCount="1">
    <brk id="65"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Plan</vt:lpstr>
      <vt:lpstr>Plan!Area_de_impressao</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MAX DOS SANTOS TROJANUS</dc:creator>
  <cp:lastModifiedBy>Camila Mendonça de Souza Sisinno</cp:lastModifiedBy>
  <cp:lastPrinted>2024-07-02T16:40:33Z</cp:lastPrinted>
  <dcterms:created xsi:type="dcterms:W3CDTF">2013-06-28T11:16:20Z</dcterms:created>
  <dcterms:modified xsi:type="dcterms:W3CDTF">2024-07-22T14:16:35Z</dcterms:modified>
</cp:coreProperties>
</file>